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charts/chart7.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defaultThemeVersion="124226"/>
  <mc:AlternateContent xmlns:mc="http://schemas.openxmlformats.org/markup-compatibility/2006">
    <mc:Choice Requires="x15">
      <x15ac:absPath xmlns:x15ac="http://schemas.microsoft.com/office/spreadsheetml/2010/11/ac" url="C:\Users\fisch\Desktop\Ashley Work\DOB Extracted\"/>
    </mc:Choice>
  </mc:AlternateContent>
  <xr:revisionPtr revIDLastSave="0" documentId="8_{57DB0908-4633-42F6-A2F7-9B8FAC8B8A3B}" xr6:coauthVersionLast="44" xr6:coauthVersionMax="44" xr10:uidLastSave="{00000000-0000-0000-0000-000000000000}"/>
  <bookViews>
    <workbookView xWindow="390" yWindow="390" windowWidth="18045" windowHeight="16635" tabRatio="928" firstSheet="6" activeTab="6" xr2:uid="{00000000-000D-0000-FFFF-FFFF00000000}"/>
  </bookViews>
  <sheets>
    <sheet name="TABLE 1 - Standard 3" sheetId="3" state="hidden" r:id="rId1"/>
    <sheet name="TABLE 2 - Standard 4" sheetId="4" state="hidden" r:id="rId2"/>
    <sheet name="TABLE 3a - Standard 5" sheetId="23" state="hidden" r:id="rId3"/>
    <sheet name="TABLE 3b - Standard 5" sheetId="19" state="hidden" r:id="rId4"/>
    <sheet name="TABLE 5 - Standard 6 (Example)" sheetId="25" state="hidden" r:id="rId5"/>
    <sheet name="TABLE 5 - Standard 6" sheetId="27" state="hidden" r:id="rId6"/>
    <sheet name="TABLE 7 - Standard 6" sheetId="24" r:id="rId7"/>
  </sheets>
  <externalReferences>
    <externalReference r:id="rId8"/>
  </externalReferences>
  <definedNames>
    <definedName name="_xlnm.Print_Area" localSheetId="0">'TABLE 1 - Standard 3'!$A$1:$F$12</definedName>
    <definedName name="_xlnm.Print_Area" localSheetId="1">'TABLE 2 - Standard 4'!$A$1:$F$9</definedName>
    <definedName name="_xlnm.Print_Area" localSheetId="2">'TABLE 3a - Standard 5'!$A$1:$F$9</definedName>
    <definedName name="_xlnm.Print_Area" localSheetId="3">'TABLE 3b - Standard 5'!$A$1:$E$15</definedName>
    <definedName name="_xlnm.Print_Area" localSheetId="5">'TABLE 5 - Standard 6'!$A$1:$D$45</definedName>
    <definedName name="_xlnm.Print_Area" localSheetId="4">'TABLE 5 - Standard 6 (Example)'!$A$1:$D$45</definedName>
    <definedName name="_xlnm.Print_Area" localSheetId="6">'TABLE 7 - Standard 6'!$A$1:$F$18</definedName>
    <definedName name="_xlnm.Print_Titles" localSheetId="0">'TABLE 1 - Standard 3'!$10:$10</definedName>
    <definedName name="_xlnm.Print_Titles" localSheetId="1">'TABLE 2 - Standard 4'!$7:$8</definedName>
    <definedName name="_xlnm.Print_Titles" localSheetId="2">'TABLE 3a - Standard 5'!$6:$7</definedName>
    <definedName name="_xlnm.Print_Titles" localSheetId="3">'TABLE 3b - Standard 5'!$4:$5</definedName>
    <definedName name="_xlnm.Print_Titles" localSheetId="6">'TABLE 7 - Standard 6'!$7:$8</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35" i="24" l="1"/>
  <c r="K34" i="24"/>
  <c r="K33" i="24"/>
  <c r="K32" i="24"/>
  <c r="K31" i="24"/>
  <c r="D42" i="27"/>
  <c r="D43" i="27" s="1"/>
  <c r="D29" i="27"/>
  <c r="D30" i="27" s="1"/>
  <c r="D15" i="27"/>
  <c r="D16" i="27" s="1"/>
  <c r="D17" i="25"/>
  <c r="D44" i="25" l="1"/>
  <c r="D45" i="25" s="1"/>
  <c r="D31" i="25"/>
  <c r="D32" i="25" s="1"/>
  <c r="D18" i="25"/>
</calcChain>
</file>

<file path=xl/sharedStrings.xml><?xml version="1.0" encoding="utf-8"?>
<sst xmlns="http://schemas.openxmlformats.org/spreadsheetml/2006/main" count="306" uniqueCount="218">
  <si>
    <t>Analysis of Results</t>
  </si>
  <si>
    <t>Three years of positive trend data exceeding goal</t>
  </si>
  <si>
    <t>What is your measurement instrument or process?  (indicate length of cycle)</t>
  </si>
  <si>
    <t xml:space="preserve"> </t>
  </si>
  <si>
    <t>Provide a graph or table of resulting trends (3-5 data points preferred)</t>
  </si>
  <si>
    <t xml:space="preserve">Annual alumni survey </t>
  </si>
  <si>
    <t>Overall satisfaction exceeded the goal, but students requested additional internships &amp; job placement assistance.</t>
  </si>
  <si>
    <t>Data Point 1 (year or semester)</t>
  </si>
  <si>
    <t>Data Point 2 (year or semester)</t>
  </si>
  <si>
    <t>Data Point 3 (year or semester)</t>
  </si>
  <si>
    <t>Data Point 4 (year or semester)</t>
  </si>
  <si>
    <t>Data Point 5 (year or semester)</t>
  </si>
  <si>
    <t xml:space="preserve">Increased the opportunities for internships and assistance with job placement. </t>
  </si>
  <si>
    <t>Performance Indicator</t>
  </si>
  <si>
    <t>1.  Student Learning Results</t>
  </si>
  <si>
    <t>Definition</t>
  </si>
  <si>
    <t>Use this table to supply data for Criterion 4.2.</t>
  </si>
  <si>
    <t>Complete the following table.  Provide three or four examples, reporting what you consider to be the most important data. It is not necessary to provide results for every process.</t>
  </si>
  <si>
    <t>Faculty and Staff Focused Results</t>
  </si>
  <si>
    <t xml:space="preserve">  </t>
  </si>
  <si>
    <t>Annual faculty satisfaction survey</t>
  </si>
  <si>
    <t>Held a faculty meeting to discuss issues raised on surveys</t>
  </si>
  <si>
    <t>Satisfaction increased 1%</t>
  </si>
  <si>
    <t>Faculty Satisfaction</t>
  </si>
  <si>
    <t>year</t>
  </si>
  <si>
    <t>Organizational Effectiveness Results</t>
  </si>
  <si>
    <t>Year</t>
  </si>
  <si>
    <t xml:space="preserve">Use a separateline in the table for each level of qualification.  For example, if Joe Smith is Masters qualified to teach management and professionally qualified to teach accounting then Joe Smith will be on two lines justifying each level of qualification. </t>
  </si>
  <si>
    <t>Name of Major/Program:</t>
  </si>
  <si>
    <t>Professional Component</t>
  </si>
  <si>
    <t>Course Number</t>
  </si>
  <si>
    <t>Course Title</t>
  </si>
  <si>
    <t>Area of Study</t>
  </si>
  <si>
    <t>Credit Hours</t>
  </si>
  <si>
    <t>Total Credit Hours</t>
  </si>
  <si>
    <t>Percent of Total Hours</t>
  </si>
  <si>
    <t>General Education Component</t>
  </si>
  <si>
    <t>Business Major Component</t>
  </si>
  <si>
    <t>- Performance measures may include:  satisfaction and dissatisfaction of current and past students and key stakeholders, perceived value, loyalty, persistence, or other aspects of relationship building, end of course surveys, alumni surveys, Internship feedback, etc.</t>
  </si>
  <si>
    <t>- Measurement instrument or processes may include end of course surveys, alumni surveys, Internship feedback, etc.</t>
  </si>
  <si>
    <t>- Each academic unit must demonstrate linkages to business practitioners and organizations, which are current and significant, including an advisory board.</t>
  </si>
  <si>
    <t xml:space="preserve">- Periodic surveys should be made of graduates, transfer institutions, and/or employers of graduates to obtain data on the success of business programs in preparing students to compete successfully for entry-level positions.    </t>
  </si>
  <si>
    <t>- If for any given performance measure your goal is being exceeded repeatedly, consider either increasing the goal or changing the performance measure so that action can be taken to improve the program.</t>
  </si>
  <si>
    <t>- For all data reported, show sample size (n = 75).</t>
  </si>
  <si>
    <t>2009 (n=75)</t>
  </si>
  <si>
    <t>2010 (n=86)</t>
  </si>
  <si>
    <t>2011 (n=72)</t>
  </si>
  <si>
    <t>2012 (n=67)</t>
  </si>
  <si>
    <t>2013 (n=70)</t>
  </si>
  <si>
    <t>What is your measurement instrument or process?            Do not use grades.                 Indicate type of instrument (e.g. direct, formative, internal, comparative)</t>
  </si>
  <si>
    <t>2011 (n=32)</t>
  </si>
  <si>
    <t>2012 (n=29)</t>
  </si>
  <si>
    <t>2013 (n=29)</t>
  </si>
  <si>
    <t>2014 (n=35)</t>
  </si>
  <si>
    <t>2015 (n=35)</t>
  </si>
  <si>
    <t>After three years of subpar student performance, the goal has been met for the last two years.</t>
  </si>
  <si>
    <t>Although instructors review various examples in class, students were not getting enough practice analyzing financial statements on their own outside of class.</t>
  </si>
  <si>
    <t>Graded homework assignments where students analyze financial statements were introduced in 2014.  This led to improved student performance on this measure.  Now, further work will be done to improve the graded homework assignments.</t>
  </si>
  <si>
    <r>
      <t xml:space="preserve">A student learning outcome is one that measures a specific competency attainment. </t>
    </r>
    <r>
      <rPr>
        <i/>
        <sz val="12"/>
        <color theme="1"/>
        <rFont val="Arial"/>
        <family val="2"/>
      </rPr>
      <t>Examples of a direct assessment (evidence) of student learning attainment that might be used include:  capstone performance, third-party examination, faculty-designed examination, professional performance, licensure examination).</t>
    </r>
    <r>
      <rPr>
        <sz val="12"/>
        <color theme="1"/>
        <rFont val="Arial"/>
        <family val="2"/>
      </rPr>
      <t xml:space="preserve">  Add these to the description of the measurement instrument in column two:
Direct - Assessing student performance by examining samples of student work
Indirect - Assessing indicators other than student work such as getting feedback from the student or other persons who may provide relevant information.
Formative – An assessment conducted during the student’s education.
Summative – An assessment conducted at the end of the student’s education.
Internal – An assessment instrument that was developed within the business unit.
External – An assessment instrument that was developed outside the business unit.
Comparative – Compare results between classes, between online and on ground classes, Between professors, between programs, between campuses, or compare to external results such as results from the U.S. Department of Education Research and Statistics, or results from a vendor providing comparable data.
</t>
    </r>
  </si>
  <si>
    <t>- For all data reported, show sample size (n=75).</t>
  </si>
  <si>
    <t>2013 (n=14)</t>
  </si>
  <si>
    <t>2014 (n=14)</t>
  </si>
  <si>
    <t>2015 (n=15)</t>
  </si>
  <si>
    <t>Goal</t>
  </si>
  <si>
    <t>Exceeded goal, however, the trend declined in 2014</t>
  </si>
  <si>
    <t>Complete the following table.  Provide three or four examples, reporting what you consider to be the most important data.                                                                                                     It is not necessary to provide results for every process.</t>
  </si>
  <si>
    <t>BUS 101 (Introduction to Management (6 Cr Hrs)</t>
  </si>
  <si>
    <t>ACC 230 (Managerial Accounting (9 Cr Hrs)</t>
  </si>
  <si>
    <t>M.B.A., Management</t>
  </si>
  <si>
    <t>B.S., Business Administration</t>
  </si>
  <si>
    <t>C.P.A., State of Missouri</t>
  </si>
  <si>
    <t>Master's qualified in Management</t>
  </si>
  <si>
    <t>12 years professional employment as a certified public accountant</t>
  </si>
  <si>
    <t>ACC 101 Introduction to Accounting (9 Cr Hrs)</t>
  </si>
  <si>
    <t>M.S., Accounting</t>
  </si>
  <si>
    <t>N/A</t>
  </si>
  <si>
    <t>Master's Qualified in Accounting</t>
  </si>
  <si>
    <t>B.S., Accounting</t>
  </si>
  <si>
    <t>- Please note that data reported in this table should be business unit data and not institution-wide data.</t>
  </si>
  <si>
    <t>Professionally qualified in Accounting</t>
  </si>
  <si>
    <t>MGT 230 Operations Management (6 Cr Hrs)</t>
  </si>
  <si>
    <t>18 Cr Hrs in Management beyond the introductory principles level</t>
  </si>
  <si>
    <t>Master's Qualified in Management</t>
  </si>
  <si>
    <t xml:space="preserve"> Performance Measure:  For each assessment, identify the following -  1. Academic Program, 2. Student Learning Outcome, 3. Measurable Goal</t>
  </si>
  <si>
    <t>Organizational effectiveness results examine attainment of organizational goals.  Each business unit must have a systematic reporting mechanism for each business program that charts results such as enrollment patterns, student academic success, graduation rates, retention rates, job placement rates, transfer rates, industry certification/licensure attainment,  increased use of web-based technologies, use of facilities by community organizations, contributions to the community, or partnerships, retention rates by program, and what you report to governing boards and administrative units.</t>
  </si>
  <si>
    <r>
      <rPr>
        <b/>
        <sz val="11"/>
        <color theme="1"/>
        <rFont val="Arial"/>
        <family val="2"/>
      </rPr>
      <t>EXAMPLE</t>
    </r>
    <r>
      <rPr>
        <sz val="11"/>
        <color theme="1"/>
        <rFont val="Arial"/>
        <family val="2"/>
      </rPr>
      <t xml:space="preserve">                                         Alumni Satisfaction for business programs will be at or above 80%</t>
    </r>
  </si>
  <si>
    <t>- Student, stakeholder, and market focused results examine how well your business unit satisfies students and stakeholders key needs and expectations.</t>
  </si>
  <si>
    <r>
      <rPr>
        <b/>
        <u/>
        <sz val="12"/>
        <color theme="1"/>
        <rFont val="Arial"/>
        <family val="2"/>
      </rPr>
      <t>Performance Measure</t>
    </r>
    <r>
      <rPr>
        <b/>
        <sz val="12"/>
        <color theme="1"/>
        <rFont val="Arial"/>
        <family val="2"/>
      </rPr>
      <t>:                       What is your performance measure?                            What is your goal?                        (The goal should be measurable.)</t>
    </r>
  </si>
  <si>
    <r>
      <rPr>
        <b/>
        <u/>
        <sz val="12"/>
        <color theme="1"/>
        <rFont val="Arial"/>
        <family val="2"/>
      </rPr>
      <t>Current Results</t>
    </r>
    <r>
      <rPr>
        <b/>
        <sz val="12"/>
        <color theme="1"/>
        <rFont val="Arial"/>
        <family val="2"/>
      </rPr>
      <t>:    What are your current results?</t>
    </r>
  </si>
  <si>
    <r>
      <rPr>
        <b/>
        <u/>
        <sz val="12"/>
        <color theme="1"/>
        <rFont val="Arial"/>
        <family val="2"/>
      </rPr>
      <t>Analysis of Result</t>
    </r>
    <r>
      <rPr>
        <b/>
        <sz val="12"/>
        <color theme="1"/>
        <rFont val="Arial"/>
        <family val="2"/>
      </rPr>
      <t>s:          What did you learn from your results?</t>
    </r>
  </si>
  <si>
    <r>
      <rPr>
        <b/>
        <u/>
        <sz val="12"/>
        <color theme="1"/>
        <rFont val="Arial"/>
        <family val="2"/>
      </rPr>
      <t>Action Taken or Improvement Made</t>
    </r>
    <r>
      <rPr>
        <b/>
        <sz val="12"/>
        <color theme="1"/>
        <rFont val="Arial"/>
        <family val="2"/>
      </rPr>
      <t xml:space="preserve">:   What did you improve or what is your next step?      </t>
    </r>
  </si>
  <si>
    <r>
      <rPr>
        <b/>
        <sz val="11"/>
        <color theme="1"/>
        <rFont val="Arial"/>
        <family val="2"/>
      </rPr>
      <t>EXAMPLE</t>
    </r>
    <r>
      <rPr>
        <sz val="11"/>
        <color theme="1"/>
        <rFont val="Arial"/>
        <family val="2"/>
      </rPr>
      <t xml:space="preserve">                   </t>
    </r>
    <r>
      <rPr>
        <b/>
        <sz val="11"/>
        <color theme="1"/>
        <rFont val="Arial"/>
        <family val="2"/>
      </rPr>
      <t>Program</t>
    </r>
    <r>
      <rPr>
        <sz val="11"/>
        <color theme="1"/>
        <rFont val="Arial"/>
        <family val="2"/>
      </rPr>
      <t xml:space="preserve"> - AAS in Accounting Technology; </t>
    </r>
    <r>
      <rPr>
        <b/>
        <sz val="11"/>
        <color theme="1"/>
        <rFont val="Arial"/>
        <family val="2"/>
      </rPr>
      <t>SLO</t>
    </r>
    <r>
      <rPr>
        <sz val="11"/>
        <color theme="1"/>
        <rFont val="Arial"/>
        <family val="2"/>
      </rPr>
      <t xml:space="preserve"> - "The student will demonstrate the ability to analyze financial statements";                 </t>
    </r>
    <r>
      <rPr>
        <b/>
        <sz val="11"/>
        <color theme="1"/>
        <rFont val="Arial"/>
        <family val="2"/>
      </rPr>
      <t>Goal</t>
    </r>
    <r>
      <rPr>
        <sz val="11"/>
        <color theme="1"/>
        <rFont val="Arial"/>
        <family val="2"/>
      </rPr>
      <t xml:space="preserve"> - 80% score on embedded test questions</t>
    </r>
  </si>
  <si>
    <r>
      <t xml:space="preserve">In </t>
    </r>
    <r>
      <rPr>
        <b/>
        <sz val="11"/>
        <color theme="1"/>
        <rFont val="Arial"/>
        <family val="2"/>
      </rPr>
      <t>ACC-213</t>
    </r>
    <r>
      <rPr>
        <sz val="11"/>
        <color theme="1"/>
        <rFont val="Arial"/>
        <family val="2"/>
      </rPr>
      <t xml:space="preserve"> (Managerial Accounting), students scores on </t>
    </r>
    <r>
      <rPr>
        <b/>
        <sz val="11"/>
        <color theme="1"/>
        <rFont val="Arial"/>
        <family val="2"/>
      </rPr>
      <t>embedded test questions on the final exam</t>
    </r>
    <r>
      <rPr>
        <sz val="11"/>
        <color theme="1"/>
        <rFont val="Arial"/>
        <family val="2"/>
      </rPr>
      <t xml:space="preserve"> will assess ability to analyze financial statements.  This is a direct, summative, internal assessment.</t>
    </r>
  </si>
  <si>
    <r>
      <t xml:space="preserve">Faculty and staff-focused results examine how well the organization creates and maintains a positive, productive, learning-centrered work environment for business faculty and staff.                                                                                                                                                                                                                                                                                                                                                          </t>
    </r>
    <r>
      <rPr>
        <i/>
        <sz val="12"/>
        <color theme="1"/>
        <rFont val="Arial"/>
        <family val="2"/>
      </rPr>
      <t>Key indicators may include:  professional development, scholarly activities, community service, administrative duties, business and industry interaction, number of advisees, number of committees, number of theses supervised, satisfaction or dissatisfaction of faculty and staff, positive, productive, and learning-centered environment, safety, absenteeism, turnover, or complaints.</t>
    </r>
  </si>
  <si>
    <r>
      <rPr>
        <b/>
        <sz val="11"/>
        <color theme="1"/>
        <rFont val="Arial"/>
        <family val="2"/>
      </rPr>
      <t xml:space="preserve">EXAMPLE                     </t>
    </r>
    <r>
      <rPr>
        <sz val="11"/>
        <color theme="1"/>
        <rFont val="Arial"/>
        <family val="2"/>
      </rPr>
      <t xml:space="preserve"> Faculty satisfaction will exceed 85%</t>
    </r>
  </si>
  <si>
    <t>TABLE 1:  Student and Stakeholder Focused Results (Standard 3)</t>
  </si>
  <si>
    <t>TABLE 2:  Student Learning Results (Standard 4)</t>
  </si>
  <si>
    <t>TABLE 7:  Business Unit Performance Results (Standard 6)</t>
  </si>
  <si>
    <t>TABLE 3b:  Full-time and Part-time Faculty Qualifications (Standard 5)</t>
  </si>
  <si>
    <t>TABLE 3a:  Faculty and Staff Focus Results (Standard 5)</t>
  </si>
  <si>
    <r>
      <rPr>
        <b/>
        <sz val="11"/>
        <color theme="1"/>
        <rFont val="Arial"/>
        <family val="2"/>
      </rPr>
      <t xml:space="preserve">EXAMPLE   </t>
    </r>
    <r>
      <rPr>
        <sz val="11"/>
        <color theme="1"/>
        <rFont val="Arial"/>
        <family val="2"/>
      </rPr>
      <t xml:space="preserve">                                       Smith, Joe</t>
    </r>
  </si>
  <si>
    <r>
      <t xml:space="preserve">EXAMPLE </t>
    </r>
    <r>
      <rPr>
        <sz val="11"/>
        <color theme="1"/>
        <rFont val="Arial"/>
        <family val="2"/>
      </rPr>
      <t xml:space="preserve">                                               Smith, Joe</t>
    </r>
  </si>
  <si>
    <r>
      <t>EXAMPLE</t>
    </r>
    <r>
      <rPr>
        <sz val="11"/>
        <color theme="1"/>
        <rFont val="Arial"/>
        <family val="2"/>
      </rPr>
      <t xml:space="preserve">                                                Brown, Barb</t>
    </r>
  </si>
  <si>
    <t>ACBSP QUALIFICATION           1. Masters                       2. Doctorate                    3. Professional                 4. Exception      (Choose one)</t>
  </si>
  <si>
    <t>LIST ALL EARNED DEGREES         (State Degree as documented on transcript, must include major field)</t>
  </si>
  <si>
    <t>COURSES TAUGHT             (List the courses taught during the reporting period, include number of credit hours)</t>
  </si>
  <si>
    <t>FACULTY MEMBER NAME (alphabetically by Last Name)</t>
  </si>
  <si>
    <t>TABLE 3b - NEW AND FULL-TIME AND PART-TIME FACULTY QUALIFICATIONS</t>
  </si>
  <si>
    <r>
      <t xml:space="preserve">Complete this table for </t>
    </r>
    <r>
      <rPr>
        <u/>
        <sz val="12"/>
        <color rgb="FFFF0000"/>
        <rFont val="Arial"/>
        <family val="2"/>
      </rPr>
      <t xml:space="preserve">new </t>
    </r>
    <r>
      <rPr>
        <sz val="12"/>
        <rFont val="Arial"/>
        <family val="2"/>
      </rPr>
      <t xml:space="preserve">full-time and part-time faculty members since last self-study or QA report.  </t>
    </r>
    <r>
      <rPr>
        <u/>
        <sz val="12"/>
        <color rgb="FFFF0000"/>
        <rFont val="Arial"/>
        <family val="2"/>
      </rPr>
      <t xml:space="preserve">Do not include faculty members previously reported, </t>
    </r>
    <r>
      <rPr>
        <sz val="12"/>
        <rFont val="Arial"/>
        <family val="2"/>
      </rPr>
      <t>in accordance with Criterion 5.2 in the Standards and Criteria.</t>
    </r>
  </si>
  <si>
    <t>TABLE 5:  Curriculum Summary (Standard 6)</t>
  </si>
  <si>
    <t>Financial Accounting I</t>
  </si>
  <si>
    <t>Microeconomics</t>
  </si>
  <si>
    <t>Principles of Management</t>
  </si>
  <si>
    <t>Principles of Marketing</t>
  </si>
  <si>
    <t>Math Elective</t>
  </si>
  <si>
    <t>A</t>
  </si>
  <si>
    <t>D</t>
  </si>
  <si>
    <t>I</t>
  </si>
  <si>
    <t>C</t>
  </si>
  <si>
    <t>F</t>
  </si>
  <si>
    <t>ACC 111</t>
  </si>
  <si>
    <t>ECO 101</t>
  </si>
  <si>
    <t>BUS 231</t>
  </si>
  <si>
    <t>BUS 201</t>
  </si>
  <si>
    <t>List courses appropriate for each area in the chart below</t>
  </si>
  <si>
    <t>English Composition</t>
  </si>
  <si>
    <t>Writing in the Workplace</t>
  </si>
  <si>
    <t>Natural Science Elective</t>
  </si>
  <si>
    <t>Social Science Elective</t>
  </si>
  <si>
    <t>Spreadsheets I</t>
  </si>
  <si>
    <t>Spreadsheets II</t>
  </si>
  <si>
    <t>Computer Elective</t>
  </si>
  <si>
    <t>Business Law I</t>
  </si>
  <si>
    <t>Macroeconomics</t>
  </si>
  <si>
    <t>H</t>
  </si>
  <si>
    <t>G</t>
  </si>
  <si>
    <t>E</t>
  </si>
  <si>
    <t>ENG 101</t>
  </si>
  <si>
    <t>BUS 101</t>
  </si>
  <si>
    <t>ENG 261</t>
  </si>
  <si>
    <t>CIS 111</t>
  </si>
  <si>
    <t>CIS 112</t>
  </si>
  <si>
    <t>BUS 261</t>
  </si>
  <si>
    <t>ECO 102</t>
  </si>
  <si>
    <t>Financial Accounting II</t>
  </si>
  <si>
    <t>Managerial Accounting</t>
  </si>
  <si>
    <t>Accounting Software Applications</t>
  </si>
  <si>
    <t>Intermediate Accounting I</t>
  </si>
  <si>
    <t>Federal Income Taxes</t>
  </si>
  <si>
    <t>Business Law II</t>
  </si>
  <si>
    <t>Introduction to Business</t>
  </si>
  <si>
    <t>Business Elective</t>
  </si>
  <si>
    <t>Educational Goal Area</t>
  </si>
  <si>
    <t>ACC 112</t>
  </si>
  <si>
    <t>ACC 213</t>
  </si>
  <si>
    <t>ACC 217</t>
  </si>
  <si>
    <t>ACC 211</t>
  </si>
  <si>
    <t>ACC 214</t>
  </si>
  <si>
    <t>BUS 262</t>
  </si>
  <si>
    <t>AAS in Accounting Technology</t>
  </si>
  <si>
    <t>Total Number of Credit Hours in Degree</t>
  </si>
  <si>
    <t>****EXAMPLE ****</t>
  </si>
  <si>
    <r>
      <rPr>
        <sz val="14"/>
        <color theme="1"/>
        <rFont val="Calibri"/>
        <family val="2"/>
      </rPr>
      <t xml:space="preserve">← </t>
    </r>
    <r>
      <rPr>
        <sz val="14"/>
        <color theme="1"/>
        <rFont val="Calibri"/>
        <family val="2"/>
        <scheme val="minor"/>
      </rPr>
      <t>Enter total # credits in cell C4</t>
    </r>
  </si>
  <si>
    <t xml:space="preserve">DOCUMENT AT LEAST TWO OTHER PROFESSIONAL CERTIFICATION CRITERIA :            1. Two Years Work Experience (other than teaching)              2. Teaching Excellence Awards                                    3. Professional Certifications      4. Research and/or Publication  5. Additional Coursework       </t>
  </si>
  <si>
    <t>Maintain our standing as the most popular degree (BBA) for undergraduates at NWOSU.</t>
  </si>
  <si>
    <t>DOB</t>
  </si>
  <si>
    <t>PSYC</t>
  </si>
  <si>
    <t>ENGL</t>
  </si>
  <si>
    <t>EDUC</t>
  </si>
  <si>
    <t>HSSE</t>
  </si>
  <si>
    <t>MATH/CS</t>
  </si>
  <si>
    <t>Fall 2013</t>
  </si>
  <si>
    <t>Fall 2014</t>
  </si>
  <si>
    <t>Fall 2015</t>
  </si>
  <si>
    <t>Fall 2016</t>
  </si>
  <si>
    <t>Found Jobs</t>
  </si>
  <si>
    <t>No Job Prospects</t>
  </si>
  <si>
    <t>No Reply</t>
  </si>
  <si>
    <t>Total</t>
  </si>
  <si>
    <t>18-19</t>
  </si>
  <si>
    <t>17-18</t>
  </si>
  <si>
    <t>16-17</t>
  </si>
  <si>
    <t>15-16</t>
  </si>
  <si>
    <t>14-15</t>
  </si>
  <si>
    <t>Incoming Freshman Year:</t>
  </si>
  <si>
    <t>Retention Rate Percentage</t>
  </si>
  <si>
    <t>Fall 10</t>
  </si>
  <si>
    <t>Fall 11</t>
  </si>
  <si>
    <t>Fall 12</t>
  </si>
  <si>
    <t>Fall 13</t>
  </si>
  <si>
    <t>Fall 14</t>
  </si>
  <si>
    <t>Work with University Institutional Research to  help improve their process, OR Create a new (or supplementary) method for tracking post-graduate employment data.  This effort could be at the Division-level.</t>
  </si>
  <si>
    <t>The target measure is clearly below 80%.  The large percentage of (no reply) values (ranging from 19% to 53%) washes out the true picture.  University Institutional Research has been inadequate for a proper analysis of this measure.</t>
  </si>
  <si>
    <t xml:space="preserve">80% of DOB  graduates will have full-time employment within 6 months of graduation </t>
  </si>
  <si>
    <t>Fall 2017</t>
  </si>
  <si>
    <t>FALL</t>
  </si>
  <si>
    <t>TOTAL</t>
  </si>
  <si>
    <t>NUMBER RETURNING</t>
  </si>
  <si>
    <t>PERCENT RETENTION</t>
  </si>
  <si>
    <t>Monitor for potential continued decline.  Review minimum standards and curricula to see if there are unnecessary or hidden "hurdles" preventing students from graduating in a timely fashion.  Consider reducing the Minors from 21 to 18 hours to improve scheduling flexibility.  Review offerings of key classes (course rotations).</t>
  </si>
  <si>
    <t>The decrease in 2014 is not surprising, due to the timing of the initial ACBSP Accreditation (Spring 2012).  Students accepted to the Business Major after about 2013 encountered a more rigourous curriculum, as well as higher GPA requirements to graduate (went from 2.0 to 2.5).</t>
  </si>
  <si>
    <t>Trend is nonmonotonic.  An increase in graduation rates from 2010 to 2011.  Steady for two years. Then a substantial decrease from 2013 to 2014. (27% to 19%)</t>
  </si>
  <si>
    <t>Data gathered by NWOSU Institutional Research.  (Yearly data)</t>
  </si>
  <si>
    <t>25% of students who enter as Freshman, will graduate with a BBA in 6 years or less.</t>
  </si>
  <si>
    <t>The DOB faculty need to monitor key data/information, such as enrollment, satisfaction data, performance data, etc. to ensure that we continue to attract and retain students in our programs. Continue to monitor for potential decline in enrollment after Fall 2017.</t>
  </si>
  <si>
    <t>Since 2014, DOB enrollment has remained fairly steady.  There is a small (less than 10%) drop between Fall 2016 and Fall 2017.  The gap between the DOB and the next highest producer of student credit hours is substantial. All majors experienced similar declines in Fall 2017, with the exception of Health and Sports Science.</t>
  </si>
  <si>
    <t>Data gathered by NWOSU Institutional Research and published in the most current NWOSU Factbook (2018-2019).  Based on credit-hour production. (Yearly data)</t>
  </si>
  <si>
    <t>Results are erratic.  Most years, the value "no reply" has the highest frequency.  The target measure (full-time employment) ranges from 13% to 25%.</t>
  </si>
  <si>
    <t>Graduation Rate:</t>
  </si>
  <si>
    <t>Exit Survery: Employment</t>
  </si>
  <si>
    <t xml:space="preserve">The demand for Business and Accounting degrees at NWOSU continues to be robust.  The drop from 2016-2017 is likely due to the fact that the regional trend in our key demographic </t>
  </si>
  <si>
    <t>Enrollment Hours By Program:</t>
  </si>
  <si>
    <t>Freshman to Sophomore Retention Rate:</t>
  </si>
  <si>
    <t>Trend is positive for last 5 years.  Steady increase from 52% to 65%.</t>
  </si>
  <si>
    <t>Continue using GBUS 1021, and monitor for continuation of trend.</t>
  </si>
  <si>
    <t>The Freshman-to-Sophomore Retention Rate will be 70%.</t>
  </si>
  <si>
    <t xml:space="preserve">Steady increase corresponds nicely with introduction of GBUS 1021 (Business Environment course). GBUS 1021 was introduced in Fall 2014, and a major objective was to better orient new Business students and smooth their transition into the Business Program. </t>
  </si>
  <si>
    <t>Data gathered by NWOSU Institutional Research. Student Exit Survey performed in April with May likely graduates. (Yearly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</si>
</sst>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sz val="12"/>
      <color theme="1"/>
      <name val="Arial"/>
      <family val="2"/>
    </font>
    <font>
      <b/>
      <sz val="12"/>
      <color theme="1"/>
      <name val="Arial"/>
      <family val="2"/>
    </font>
    <font>
      <b/>
      <sz val="14"/>
      <color theme="1"/>
      <name val="Calibri"/>
      <family val="2"/>
      <scheme val="minor"/>
    </font>
    <font>
      <b/>
      <sz val="20"/>
      <color theme="1"/>
      <name val="Calibri"/>
      <family val="2"/>
      <scheme val="minor"/>
    </font>
    <font>
      <b/>
      <sz val="14"/>
      <color theme="1"/>
      <name val="Arial"/>
      <family val="2"/>
    </font>
    <font>
      <b/>
      <sz val="16"/>
      <color theme="1"/>
      <name val="Calibri"/>
      <family val="2"/>
      <scheme val="minor"/>
    </font>
    <font>
      <sz val="11"/>
      <color theme="1"/>
      <name val="Arial"/>
      <family val="2"/>
    </font>
    <font>
      <sz val="11"/>
      <color theme="1"/>
      <name val="Calibri"/>
      <family val="2"/>
      <scheme val="minor"/>
    </font>
    <font>
      <sz val="14"/>
      <color theme="1"/>
      <name val="Arial"/>
      <family val="2"/>
    </font>
    <font>
      <sz val="14"/>
      <color theme="1"/>
      <name val="Calibri"/>
      <family val="2"/>
      <scheme val="minor"/>
    </font>
    <font>
      <i/>
      <sz val="12"/>
      <color theme="1"/>
      <name val="Arial"/>
      <family val="2"/>
    </font>
    <font>
      <b/>
      <sz val="11"/>
      <color theme="1"/>
      <name val="Arial"/>
      <family val="2"/>
    </font>
    <font>
      <b/>
      <u/>
      <sz val="12"/>
      <color theme="1"/>
      <name val="Arial"/>
      <family val="2"/>
    </font>
    <font>
      <b/>
      <sz val="14"/>
      <name val="Arial"/>
      <family val="2"/>
    </font>
    <font>
      <u/>
      <sz val="12"/>
      <color rgb="FFFF0000"/>
      <name val="Arial"/>
      <family val="2"/>
    </font>
    <font>
      <sz val="12"/>
      <name val="Arial"/>
      <family val="2"/>
    </font>
    <font>
      <u/>
      <sz val="11"/>
      <color theme="1"/>
      <name val="Calibri"/>
      <family val="2"/>
      <scheme val="minor"/>
    </font>
    <font>
      <sz val="14"/>
      <color theme="1"/>
      <name val="Calibri"/>
      <family val="2"/>
    </font>
    <font>
      <sz val="10"/>
      <color theme="1"/>
      <name val="Times New Roman"/>
      <family val="1"/>
    </font>
  </fonts>
  <fills count="11">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s>
  <borders count="6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diagonal/>
    </border>
    <border>
      <left/>
      <right/>
      <top style="thin">
        <color indexed="64"/>
      </top>
      <bottom style="medium">
        <color indexed="64"/>
      </bottom>
      <diagonal/>
    </border>
    <border>
      <left style="thin">
        <color indexed="64"/>
      </left>
      <right style="medium">
        <color auto="1"/>
      </right>
      <top style="thin">
        <color indexed="64"/>
      </top>
      <bottom style="thin">
        <color indexed="64"/>
      </bottom>
      <diagonal/>
    </border>
    <border>
      <left style="medium">
        <color auto="1"/>
      </left>
      <right style="thin">
        <color auto="1"/>
      </right>
      <top style="thin">
        <color indexed="64"/>
      </top>
      <bottom style="thin">
        <color auto="1"/>
      </bottom>
      <diagonal/>
    </border>
    <border>
      <left style="medium">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medium">
        <color indexed="64"/>
      </right>
      <top style="medium">
        <color indexed="64"/>
      </top>
      <bottom style="double">
        <color indexed="64"/>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indexed="64"/>
      </left>
      <right style="medium">
        <color auto="1"/>
      </right>
      <top/>
      <bottom style="thin">
        <color indexed="64"/>
      </bottom>
      <diagonal/>
    </border>
    <border>
      <left/>
      <right style="medium">
        <color indexed="64"/>
      </right>
      <top style="medium">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style="thin">
        <color auto="1"/>
      </right>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auto="1"/>
      </right>
      <top/>
      <bottom/>
      <diagonal/>
    </border>
  </borders>
  <cellStyleXfs count="2">
    <xf numFmtId="0" fontId="0" fillId="0" borderId="0"/>
    <xf numFmtId="9" fontId="9" fillId="0" borderId="0" applyFont="0" applyFill="0" applyBorder="0" applyAlignment="0" applyProtection="0"/>
  </cellStyleXfs>
  <cellXfs count="267">
    <xf numFmtId="0" fontId="0" fillId="0" borderId="0" xfId="0"/>
    <xf numFmtId="0" fontId="3" fillId="0" borderId="11" xfId="0" applyFont="1" applyBorder="1" applyAlignment="1">
      <alignment vertical="top" wrapText="1"/>
    </xf>
    <xf numFmtId="0" fontId="3" fillId="0" borderId="10" xfId="0" applyFont="1" applyBorder="1" applyAlignment="1">
      <alignment vertical="top" wrapText="1"/>
    </xf>
    <xf numFmtId="0" fontId="0" fillId="0" borderId="0" xfId="0" applyAlignment="1">
      <alignment wrapText="1"/>
    </xf>
    <xf numFmtId="0" fontId="0" fillId="0" borderId="0" xfId="0" applyBorder="1"/>
    <xf numFmtId="0" fontId="3" fillId="0" borderId="16" xfId="0" applyFont="1" applyBorder="1" applyAlignment="1">
      <alignment vertical="top" wrapText="1"/>
    </xf>
    <xf numFmtId="0" fontId="3" fillId="0" borderId="16" xfId="0" applyFont="1" applyBorder="1" applyAlignment="1">
      <alignment horizontal="center" vertical="top" wrapText="1"/>
    </xf>
    <xf numFmtId="0" fontId="5" fillId="0" borderId="0" xfId="0" applyFont="1" applyBorder="1" applyAlignment="1">
      <alignment wrapText="1"/>
    </xf>
    <xf numFmtId="0" fontId="0" fillId="0" borderId="14" xfId="0" applyBorder="1"/>
    <xf numFmtId="0" fontId="0" fillId="0" borderId="0" xfId="0" applyAlignment="1">
      <alignment vertical="center"/>
    </xf>
    <xf numFmtId="0" fontId="4" fillId="0" borderId="0" xfId="0" applyFont="1"/>
    <xf numFmtId="0" fontId="0" fillId="0" borderId="29" xfId="0" applyBorder="1"/>
    <xf numFmtId="0" fontId="0" fillId="0" borderId="26" xfId="0" applyBorder="1"/>
    <xf numFmtId="0" fontId="0" fillId="0" borderId="21" xfId="0" applyBorder="1"/>
    <xf numFmtId="0" fontId="1" fillId="2" borderId="23" xfId="0" applyFont="1" applyFill="1" applyBorder="1"/>
    <xf numFmtId="0" fontId="1" fillId="2" borderId="24" xfId="0" applyFont="1" applyFill="1" applyBorder="1"/>
    <xf numFmtId="0" fontId="1" fillId="2" borderId="19" xfId="0" applyFont="1" applyFill="1" applyBorder="1"/>
    <xf numFmtId="0" fontId="1" fillId="2" borderId="17" xfId="0" applyFont="1" applyFill="1" applyBorder="1"/>
    <xf numFmtId="0" fontId="11" fillId="0" borderId="0" xfId="0" applyFont="1"/>
    <xf numFmtId="0" fontId="0" fillId="0" borderId="0" xfId="0" applyAlignment="1">
      <alignment horizontal="left"/>
    </xf>
    <xf numFmtId="0" fontId="0" fillId="0" borderId="0" xfId="0" applyAlignment="1">
      <alignment horizontal="center"/>
    </xf>
    <xf numFmtId="0" fontId="0" fillId="0" borderId="0" xfId="0" applyAlignment="1">
      <alignment horizontal="center" vertical="top"/>
    </xf>
    <xf numFmtId="0" fontId="0" fillId="0" borderId="0" xfId="0" applyAlignment="1">
      <alignment vertical="top"/>
    </xf>
    <xf numFmtId="0" fontId="0" fillId="0" borderId="34" xfId="0" applyBorder="1"/>
    <xf numFmtId="0" fontId="0" fillId="0" borderId="33" xfId="0" applyBorder="1"/>
    <xf numFmtId="0" fontId="0" fillId="0" borderId="35" xfId="0" applyBorder="1"/>
    <xf numFmtId="0" fontId="0" fillId="0" borderId="27" xfId="0" applyBorder="1"/>
    <xf numFmtId="0" fontId="0" fillId="0" borderId="36" xfId="0" applyBorder="1"/>
    <xf numFmtId="0" fontId="2" fillId="0" borderId="30" xfId="0" applyFont="1" applyFill="1" applyBorder="1" applyAlignment="1">
      <alignment horizontal="center" vertical="top" wrapText="1"/>
    </xf>
    <xf numFmtId="0" fontId="8" fillId="0" borderId="14" xfId="0" applyFont="1" applyBorder="1" applyAlignment="1">
      <alignment horizontal="left" vertical="top" wrapText="1"/>
    </xf>
    <xf numFmtId="0" fontId="7" fillId="0" borderId="0" xfId="0" applyFont="1" applyAlignment="1">
      <alignment horizontal="center"/>
    </xf>
    <xf numFmtId="0" fontId="3" fillId="0" borderId="41" xfId="0" applyFont="1" applyFill="1" applyBorder="1" applyAlignment="1">
      <alignment horizontal="center" wrapText="1"/>
    </xf>
    <xf numFmtId="0" fontId="3" fillId="0" borderId="37" xfId="0" applyFont="1" applyFill="1" applyBorder="1" applyAlignment="1">
      <alignment horizontal="center" wrapText="1"/>
    </xf>
    <xf numFmtId="0" fontId="0" fillId="0" borderId="0" xfId="0" applyFont="1" applyAlignment="1">
      <alignment wrapText="1"/>
    </xf>
    <xf numFmtId="0" fontId="0" fillId="0" borderId="0" xfId="0" applyFont="1"/>
    <xf numFmtId="0" fontId="10" fillId="0" borderId="0" xfId="0" applyFont="1"/>
    <xf numFmtId="0" fontId="2" fillId="0" borderId="0" xfId="0" applyFont="1"/>
    <xf numFmtId="0" fontId="2" fillId="0" borderId="0" xfId="0" applyFont="1" applyFill="1"/>
    <xf numFmtId="0" fontId="8" fillId="0" borderId="18" xfId="0" applyFont="1" applyFill="1" applyBorder="1" applyAlignment="1">
      <alignment horizontal="center" vertical="top" wrapText="1"/>
    </xf>
    <xf numFmtId="0" fontId="8" fillId="0" borderId="13" xfId="0" applyFont="1" applyFill="1" applyBorder="1" applyAlignment="1">
      <alignment horizontal="center" vertical="top" wrapText="1"/>
    </xf>
    <xf numFmtId="0" fontId="8" fillId="0" borderId="9" xfId="0" applyFont="1" applyFill="1" applyBorder="1" applyAlignment="1">
      <alignment horizontal="center" vertical="top" wrapText="1"/>
    </xf>
    <xf numFmtId="0" fontId="8" fillId="0" borderId="0" xfId="0" applyFont="1"/>
    <xf numFmtId="0" fontId="8" fillId="0" borderId="0" xfId="0" applyFont="1" applyFill="1" applyAlignment="1">
      <alignment horizontal="center" vertical="top" wrapText="1"/>
    </xf>
    <xf numFmtId="0" fontId="8" fillId="0" borderId="0" xfId="0" applyFont="1" applyAlignment="1">
      <alignment horizontal="left" vertical="top"/>
    </xf>
    <xf numFmtId="0" fontId="8" fillId="0" borderId="0" xfId="0" applyFont="1" applyAlignment="1">
      <alignment horizontal="left" vertical="top" wrapText="1"/>
    </xf>
    <xf numFmtId="0" fontId="2" fillId="0" borderId="0" xfId="0" applyFont="1" applyFill="1" applyAlignment="1">
      <alignment horizontal="center" wrapText="1"/>
    </xf>
    <xf numFmtId="0" fontId="13" fillId="0" borderId="0" xfId="0" applyFont="1" applyAlignment="1">
      <alignment horizontal="center" vertical="top" wrapText="1"/>
    </xf>
    <xf numFmtId="0" fontId="8" fillId="0" borderId="0" xfId="0" applyFont="1" applyAlignment="1">
      <alignment horizontal="center" vertical="top" wrapText="1"/>
    </xf>
    <xf numFmtId="0" fontId="8" fillId="0" borderId="0" xfId="0" applyFont="1" applyAlignment="1">
      <alignment horizontal="center" vertical="top"/>
    </xf>
    <xf numFmtId="0" fontId="6" fillId="0" borderId="0" xfId="0" applyFont="1" applyAlignment="1">
      <alignment horizontal="center" vertical="top" wrapText="1"/>
    </xf>
    <xf numFmtId="0" fontId="10" fillId="0" borderId="0" xfId="0" applyFont="1" applyAlignment="1">
      <alignment horizontal="center" vertical="top" wrapText="1"/>
    </xf>
    <xf numFmtId="0" fontId="3" fillId="0" borderId="0" xfId="0" applyFont="1" applyAlignment="1">
      <alignment horizontal="center" vertical="top" wrapText="1"/>
    </xf>
    <xf numFmtId="0" fontId="2" fillId="0" borderId="0" xfId="0" applyFont="1" applyAlignment="1">
      <alignment horizontal="center" vertical="top" wrapText="1"/>
    </xf>
    <xf numFmtId="0" fontId="2" fillId="0" borderId="0" xfId="0" applyFont="1" applyFill="1" applyAlignment="1">
      <alignment horizontal="center" vertical="top" wrapText="1"/>
    </xf>
    <xf numFmtId="0" fontId="0" fillId="0" borderId="0" xfId="0" applyAlignment="1">
      <alignment horizontal="center" vertical="top" wrapText="1"/>
    </xf>
    <xf numFmtId="0" fontId="3" fillId="4" borderId="37" xfId="0" applyFont="1" applyFill="1" applyBorder="1" applyAlignment="1">
      <alignment horizontal="left" wrapText="1"/>
    </xf>
    <xf numFmtId="0" fontId="3" fillId="4" borderId="37" xfId="0" applyFont="1" applyFill="1" applyBorder="1" applyAlignment="1">
      <alignment horizontal="center" wrapText="1"/>
    </xf>
    <xf numFmtId="0" fontId="8" fillId="0" borderId="50" xfId="0" applyFont="1" applyFill="1" applyBorder="1" applyAlignment="1">
      <alignment horizontal="left" vertical="top" wrapText="1"/>
    </xf>
    <xf numFmtId="0" fontId="8" fillId="0" borderId="51" xfId="0" applyFont="1" applyFill="1" applyBorder="1" applyAlignment="1">
      <alignment horizontal="left" vertical="top"/>
    </xf>
    <xf numFmtId="0" fontId="8" fillId="0" borderId="51" xfId="0" applyFont="1" applyFill="1" applyBorder="1" applyAlignment="1">
      <alignment horizontal="left" vertical="top" wrapText="1"/>
    </xf>
    <xf numFmtId="0" fontId="8" fillId="0" borderId="52" xfId="0" applyFont="1" applyFill="1" applyBorder="1" applyAlignment="1">
      <alignment horizontal="center" vertical="top"/>
    </xf>
    <xf numFmtId="0" fontId="8" fillId="0" borderId="34" xfId="0" applyFont="1" applyBorder="1" applyAlignment="1">
      <alignment horizontal="left" vertical="top" wrapText="1"/>
    </xf>
    <xf numFmtId="0" fontId="8" fillId="0" borderId="14" xfId="0" applyFont="1" applyBorder="1" applyAlignment="1">
      <alignment horizontal="left" vertical="top"/>
    </xf>
    <xf numFmtId="0" fontId="8" fillId="0" borderId="33" xfId="0" applyFont="1" applyBorder="1" applyAlignment="1">
      <alignment horizontal="center" vertical="top"/>
    </xf>
    <xf numFmtId="0" fontId="8" fillId="0" borderId="35" xfId="0" applyFont="1" applyBorder="1" applyAlignment="1">
      <alignment horizontal="left" vertical="top" wrapText="1"/>
    </xf>
    <xf numFmtId="0" fontId="8" fillId="0" borderId="27" xfId="0" applyFont="1" applyBorder="1" applyAlignment="1">
      <alignment horizontal="left" vertical="top"/>
    </xf>
    <xf numFmtId="0" fontId="8" fillId="0" borderId="27" xfId="0" applyFont="1" applyBorder="1" applyAlignment="1">
      <alignment horizontal="left" vertical="top" wrapText="1"/>
    </xf>
    <xf numFmtId="0" fontId="8" fillId="0" borderId="36" xfId="0" applyFont="1" applyBorder="1" applyAlignment="1">
      <alignment horizontal="center" vertical="top"/>
    </xf>
    <xf numFmtId="0" fontId="2" fillId="0" borderId="0" xfId="0" applyFont="1" applyAlignment="1">
      <alignment horizontal="center"/>
    </xf>
    <xf numFmtId="0" fontId="2" fillId="0" borderId="0" xfId="0" applyFont="1" applyFill="1" applyAlignment="1">
      <alignment horizontal="center"/>
    </xf>
    <xf numFmtId="0" fontId="11" fillId="0" borderId="0" xfId="0" applyFont="1" applyAlignment="1">
      <alignment horizontal="center" vertical="top"/>
    </xf>
    <xf numFmtId="0" fontId="11" fillId="0" borderId="0" xfId="0" applyFont="1" applyAlignment="1">
      <alignment vertical="top"/>
    </xf>
    <xf numFmtId="0" fontId="2" fillId="0" borderId="0" xfId="0" applyFont="1" applyAlignment="1">
      <alignment horizontal="center" vertical="top"/>
    </xf>
    <xf numFmtId="0" fontId="2" fillId="0" borderId="0" xfId="0" applyFont="1" applyAlignment="1">
      <alignment vertical="top"/>
    </xf>
    <xf numFmtId="0" fontId="2" fillId="0" borderId="0" xfId="0" applyFont="1" applyFill="1" applyAlignment="1">
      <alignment horizontal="center" vertical="top"/>
    </xf>
    <xf numFmtId="0" fontId="2" fillId="0" borderId="0" xfId="0" applyFont="1" applyFill="1" applyAlignment="1">
      <alignment vertical="top"/>
    </xf>
    <xf numFmtId="0" fontId="2" fillId="3" borderId="9" xfId="0" applyFont="1" applyFill="1" applyBorder="1" applyAlignment="1">
      <alignment vertical="top"/>
    </xf>
    <xf numFmtId="0" fontId="3" fillId="3" borderId="37" xfId="0" applyFont="1" applyFill="1" applyBorder="1" applyAlignment="1">
      <alignment horizontal="left" wrapText="1"/>
    </xf>
    <xf numFmtId="0" fontId="3" fillId="3" borderId="37" xfId="0" applyFont="1" applyFill="1" applyBorder="1" applyAlignment="1">
      <alignment horizontal="center" wrapText="1"/>
    </xf>
    <xf numFmtId="0" fontId="8" fillId="0" borderId="39" xfId="0" applyFont="1" applyBorder="1" applyAlignment="1">
      <alignment horizontal="left" vertical="top" wrapText="1"/>
    </xf>
    <xf numFmtId="0" fontId="0" fillId="0" borderId="0" xfId="0" applyFont="1" applyAlignment="1">
      <alignment horizontal="center" vertical="top"/>
    </xf>
    <xf numFmtId="0" fontId="0" fillId="0" borderId="34" xfId="0" applyFont="1" applyBorder="1" applyAlignment="1">
      <alignment horizontal="left" vertical="top"/>
    </xf>
    <xf numFmtId="0" fontId="0" fillId="0" borderId="14" xfId="0" applyFont="1" applyBorder="1" applyAlignment="1">
      <alignment horizontal="left" vertical="top"/>
    </xf>
    <xf numFmtId="0" fontId="0" fillId="0" borderId="33" xfId="0" applyFont="1" applyBorder="1" applyAlignment="1">
      <alignment horizontal="center" vertical="top"/>
    </xf>
    <xf numFmtId="0" fontId="0" fillId="0" borderId="0" xfId="0" applyFont="1" applyAlignment="1">
      <alignment vertical="top"/>
    </xf>
    <xf numFmtId="0" fontId="0" fillId="0" borderId="0" xfId="0" applyFont="1" applyAlignment="1">
      <alignment horizontal="center"/>
    </xf>
    <xf numFmtId="0" fontId="3" fillId="3" borderId="41" xfId="0" applyFont="1" applyFill="1" applyBorder="1" applyAlignment="1">
      <alignment horizontal="center" wrapText="1"/>
    </xf>
    <xf numFmtId="0" fontId="8" fillId="0" borderId="51" xfId="0" applyFont="1" applyBorder="1" applyAlignment="1">
      <alignment horizontal="left" vertical="top" wrapText="1"/>
    </xf>
    <xf numFmtId="0" fontId="0" fillId="0" borderId="52" xfId="0" applyFont="1" applyBorder="1" applyAlignment="1">
      <alignment horizontal="center" vertical="top"/>
    </xf>
    <xf numFmtId="0" fontId="0" fillId="0" borderId="34" xfId="0" applyFont="1" applyBorder="1"/>
    <xf numFmtId="0" fontId="0" fillId="0" borderId="14" xfId="0" applyFont="1" applyBorder="1"/>
    <xf numFmtId="0" fontId="0" fillId="0" borderId="14" xfId="0" applyFont="1" applyBorder="1" applyAlignment="1">
      <alignment horizontal="left"/>
    </xf>
    <xf numFmtId="0" fontId="0" fillId="0" borderId="33" xfId="0" applyFont="1" applyBorder="1"/>
    <xf numFmtId="0" fontId="0" fillId="0" borderId="14" xfId="0" applyBorder="1" applyAlignment="1">
      <alignment horizontal="left"/>
    </xf>
    <xf numFmtId="0" fontId="0" fillId="0" borderId="27" xfId="0" applyBorder="1" applyAlignment="1">
      <alignment horizontal="left"/>
    </xf>
    <xf numFmtId="0" fontId="3" fillId="5" borderId="37" xfId="0" applyFont="1" applyFill="1" applyBorder="1" applyAlignment="1">
      <alignment horizontal="left" wrapText="1"/>
    </xf>
    <xf numFmtId="0" fontId="3" fillId="5" borderId="37" xfId="0" applyFont="1" applyFill="1" applyBorder="1" applyAlignment="1">
      <alignment horizontal="center" wrapText="1"/>
    </xf>
    <xf numFmtId="0" fontId="3" fillId="0" borderId="31" xfId="0" applyFont="1" applyBorder="1" applyAlignment="1">
      <alignment vertical="top" wrapText="1"/>
    </xf>
    <xf numFmtId="0" fontId="3" fillId="0" borderId="45" xfId="0" applyFont="1" applyBorder="1" applyAlignment="1">
      <alignment vertical="top" wrapText="1"/>
    </xf>
    <xf numFmtId="0" fontId="3" fillId="0" borderId="38" xfId="0" applyFont="1" applyBorder="1" applyAlignment="1">
      <alignment vertical="top" wrapText="1"/>
    </xf>
    <xf numFmtId="0" fontId="8" fillId="0" borderId="50" xfId="0" applyFont="1" applyFill="1" applyBorder="1" applyAlignment="1">
      <alignment vertical="top" wrapText="1"/>
    </xf>
    <xf numFmtId="0" fontId="8" fillId="0" borderId="51" xfId="0" applyFont="1" applyFill="1" applyBorder="1" applyAlignment="1">
      <alignment vertical="top" wrapText="1"/>
    </xf>
    <xf numFmtId="0" fontId="8" fillId="0" borderId="51" xfId="0" applyFont="1" applyBorder="1" applyAlignment="1">
      <alignment vertical="top" wrapText="1"/>
    </xf>
    <xf numFmtId="0" fontId="0" fillId="0" borderId="52" xfId="0" applyFont="1" applyBorder="1"/>
    <xf numFmtId="0" fontId="0" fillId="0" borderId="35" xfId="0" applyFont="1" applyBorder="1"/>
    <xf numFmtId="0" fontId="0" fillId="0" borderId="27" xfId="0" applyFont="1" applyBorder="1"/>
    <xf numFmtId="0" fontId="0" fillId="0" borderId="36" xfId="0" applyFont="1" applyBorder="1"/>
    <xf numFmtId="0" fontId="2" fillId="6" borderId="9" xfId="0" applyFont="1" applyFill="1" applyBorder="1" applyAlignment="1">
      <alignment vertical="top"/>
    </xf>
    <xf numFmtId="0" fontId="8" fillId="0" borderId="31" xfId="0" applyFont="1" applyBorder="1" applyAlignment="1">
      <alignment horizontal="left" vertical="top" wrapText="1"/>
    </xf>
    <xf numFmtId="0" fontId="8" fillId="0" borderId="15" xfId="0" applyFont="1" applyBorder="1" applyAlignment="1">
      <alignment horizontal="left" vertical="top" wrapText="1"/>
    </xf>
    <xf numFmtId="0" fontId="8" fillId="0" borderId="46" xfId="0" applyFont="1" applyBorder="1" applyAlignment="1">
      <alignment horizontal="left" vertical="top" wrapText="1"/>
    </xf>
    <xf numFmtId="0" fontId="8" fillId="0" borderId="38" xfId="0" applyFont="1" applyBorder="1" applyAlignment="1">
      <alignment horizontal="left" vertical="top" wrapText="1"/>
    </xf>
    <xf numFmtId="0" fontId="8" fillId="0" borderId="40" xfId="0" applyFont="1" applyBorder="1" applyAlignment="1">
      <alignment horizontal="left" vertical="top" wrapText="1"/>
    </xf>
    <xf numFmtId="0" fontId="13" fillId="0" borderId="31" xfId="0" applyFont="1" applyBorder="1" applyAlignment="1">
      <alignment horizontal="left" vertical="top" wrapText="1"/>
    </xf>
    <xf numFmtId="0" fontId="8" fillId="0" borderId="47" xfId="0" applyFont="1" applyBorder="1" applyAlignment="1">
      <alignment horizontal="left" vertical="top" wrapText="1"/>
    </xf>
    <xf numFmtId="0" fontId="8" fillId="0" borderId="28" xfId="0" applyFont="1" applyBorder="1" applyAlignment="1">
      <alignment horizontal="left" vertical="top" wrapText="1"/>
    </xf>
    <xf numFmtId="0" fontId="8" fillId="0" borderId="48" xfId="0" applyFont="1" applyBorder="1" applyAlignment="1">
      <alignment horizontal="left" vertical="top" wrapText="1"/>
    </xf>
    <xf numFmtId="0" fontId="8" fillId="0" borderId="45" xfId="0" applyFont="1" applyBorder="1" applyAlignment="1">
      <alignment horizontal="left" vertical="top" wrapText="1"/>
    </xf>
    <xf numFmtId="0" fontId="8" fillId="0" borderId="20" xfId="0" applyFont="1" applyBorder="1" applyAlignment="1">
      <alignment horizontal="left" vertical="top" wrapText="1"/>
    </xf>
    <xf numFmtId="0" fontId="8" fillId="0" borderId="49" xfId="0" applyFont="1" applyBorder="1" applyAlignment="1">
      <alignment horizontal="left" vertical="top" wrapText="1"/>
    </xf>
    <xf numFmtId="0" fontId="3" fillId="7" borderId="37" xfId="0" applyFont="1" applyFill="1" applyBorder="1" applyAlignment="1">
      <alignment horizontal="left" wrapText="1"/>
    </xf>
    <xf numFmtId="0" fontId="0" fillId="0" borderId="0" xfId="0" applyFill="1" applyBorder="1"/>
    <xf numFmtId="0" fontId="7" fillId="0" borderId="0" xfId="0" applyFont="1" applyAlignment="1">
      <alignment horizontal="right"/>
    </xf>
    <xf numFmtId="0" fontId="0" fillId="0" borderId="0" xfId="0" applyAlignment="1">
      <alignment horizontal="right"/>
    </xf>
    <xf numFmtId="0" fontId="1" fillId="2" borderId="25" xfId="0" applyFont="1" applyFill="1" applyBorder="1" applyAlignment="1">
      <alignment horizontal="right"/>
    </xf>
    <xf numFmtId="0" fontId="1" fillId="2" borderId="18" xfId="0" applyFont="1" applyFill="1" applyBorder="1" applyAlignment="1">
      <alignment horizontal="right"/>
    </xf>
    <xf numFmtId="0" fontId="0" fillId="0" borderId="0" xfId="0" applyBorder="1" applyAlignment="1">
      <alignment horizontal="left" indent="2"/>
    </xf>
    <xf numFmtId="0" fontId="0" fillId="0" borderId="0" xfId="0" applyFill="1" applyBorder="1" applyAlignment="1">
      <alignment horizontal="left" indent="2"/>
    </xf>
    <xf numFmtId="0" fontId="0" fillId="0" borderId="30" xfId="0" applyBorder="1" applyAlignment="1">
      <alignment horizontal="right" indent="2"/>
    </xf>
    <xf numFmtId="0" fontId="18" fillId="0" borderId="30" xfId="0" applyFont="1" applyBorder="1" applyAlignment="1">
      <alignment horizontal="right" indent="2"/>
    </xf>
    <xf numFmtId="9" fontId="0" fillId="0" borderId="22" xfId="1" applyFont="1" applyBorder="1" applyAlignment="1">
      <alignment horizontal="right" indent="2"/>
    </xf>
    <xf numFmtId="0" fontId="11" fillId="0" borderId="0" xfId="0" applyFont="1" applyAlignment="1">
      <alignment horizontal="right"/>
    </xf>
    <xf numFmtId="0" fontId="7" fillId="0" borderId="0" xfId="0" applyFont="1" applyAlignment="1">
      <alignment horizontal="center" vertical="center"/>
    </xf>
    <xf numFmtId="0" fontId="11" fillId="0" borderId="53" xfId="0" applyFont="1" applyBorder="1" applyAlignment="1">
      <alignment horizontal="center"/>
    </xf>
    <xf numFmtId="0" fontId="7" fillId="0" borderId="0" xfId="0" applyFont="1" applyAlignment="1">
      <alignment horizontal="right" vertical="center"/>
    </xf>
    <xf numFmtId="0" fontId="4" fillId="0" borderId="0" xfId="0" applyFont="1" applyAlignment="1">
      <alignment vertical="center"/>
    </xf>
    <xf numFmtId="0" fontId="11" fillId="0" borderId="0" xfId="0" applyFont="1" applyAlignment="1">
      <alignment vertical="center"/>
    </xf>
    <xf numFmtId="0" fontId="11" fillId="0" borderId="0" xfId="0" applyFont="1" applyAlignment="1">
      <alignment horizontal="right" vertical="center"/>
    </xf>
    <xf numFmtId="0" fontId="11" fillId="0" borderId="53" xfId="0" applyFont="1" applyBorder="1" applyAlignment="1">
      <alignment horizontal="center" vertical="center"/>
    </xf>
    <xf numFmtId="0" fontId="11" fillId="0" borderId="0" xfId="0" applyFont="1" applyAlignment="1">
      <alignment horizontal="left" vertical="center"/>
    </xf>
    <xf numFmtId="0" fontId="0" fillId="0" borderId="0" xfId="0" applyAlignment="1">
      <alignment horizontal="right" vertical="center"/>
    </xf>
    <xf numFmtId="0" fontId="1" fillId="2" borderId="23" xfId="0" applyFont="1" applyFill="1" applyBorder="1" applyAlignment="1">
      <alignment vertical="center"/>
    </xf>
    <xf numFmtId="0" fontId="1" fillId="2" borderId="24" xfId="0" applyFont="1" applyFill="1" applyBorder="1" applyAlignment="1">
      <alignment vertical="center"/>
    </xf>
    <xf numFmtId="0" fontId="1" fillId="2" borderId="25" xfId="0" applyFont="1" applyFill="1" applyBorder="1" applyAlignment="1">
      <alignment horizontal="right" vertical="center"/>
    </xf>
    <xf numFmtId="0" fontId="0" fillId="0" borderId="29" xfId="0" applyBorder="1" applyAlignment="1">
      <alignment vertical="center"/>
    </xf>
    <xf numFmtId="0" fontId="0" fillId="0" borderId="0" xfId="0" applyBorder="1" applyAlignment="1">
      <alignment vertical="center"/>
    </xf>
    <xf numFmtId="0" fontId="0" fillId="0" borderId="0" xfId="0" applyBorder="1" applyAlignment="1">
      <alignment horizontal="left" vertical="center"/>
    </xf>
    <xf numFmtId="0" fontId="0" fillId="0" borderId="30" xfId="0" applyBorder="1" applyAlignment="1">
      <alignment horizontal="right" vertical="center"/>
    </xf>
    <xf numFmtId="0" fontId="0" fillId="0" borderId="0" xfId="0" applyFill="1" applyBorder="1" applyAlignment="1">
      <alignment vertical="center"/>
    </xf>
    <xf numFmtId="0" fontId="0" fillId="0" borderId="0" xfId="0" applyFill="1" applyBorder="1" applyAlignment="1">
      <alignment horizontal="left" vertical="center"/>
    </xf>
    <xf numFmtId="0" fontId="18" fillId="0" borderId="30" xfId="0" applyFont="1" applyBorder="1" applyAlignment="1">
      <alignment horizontal="right" vertical="center"/>
    </xf>
    <xf numFmtId="0" fontId="0" fillId="0" borderId="26" xfId="0" applyBorder="1" applyAlignment="1">
      <alignment vertical="center"/>
    </xf>
    <xf numFmtId="0" fontId="0" fillId="0" borderId="21" xfId="0" applyBorder="1" applyAlignment="1">
      <alignment vertical="center"/>
    </xf>
    <xf numFmtId="9" fontId="0" fillId="0" borderId="22" xfId="1" applyFont="1" applyBorder="1" applyAlignment="1">
      <alignment horizontal="right" vertical="center"/>
    </xf>
    <xf numFmtId="0" fontId="1" fillId="2" borderId="19" xfId="0" applyFont="1" applyFill="1" applyBorder="1" applyAlignment="1">
      <alignment vertical="center"/>
    </xf>
    <xf numFmtId="0" fontId="1" fillId="2" borderId="17" xfId="0" applyFont="1" applyFill="1" applyBorder="1" applyAlignment="1">
      <alignment vertical="center"/>
    </xf>
    <xf numFmtId="0" fontId="1" fillId="2" borderId="18" xfId="0" applyFont="1" applyFill="1" applyBorder="1" applyAlignment="1">
      <alignment horizontal="right" vertical="center"/>
    </xf>
    <xf numFmtId="0" fontId="0" fillId="8" borderId="0" xfId="0" applyFill="1"/>
    <xf numFmtId="0" fontId="2" fillId="8" borderId="0" xfId="0" applyFont="1" applyFill="1"/>
    <xf numFmtId="0" fontId="2" fillId="8" borderId="0" xfId="0" applyFont="1" applyFill="1" applyAlignment="1">
      <alignment wrapText="1"/>
    </xf>
    <xf numFmtId="0" fontId="0" fillId="8" borderId="0" xfId="0" applyFill="1" applyAlignment="1">
      <alignment vertical="top"/>
    </xf>
    <xf numFmtId="0" fontId="0" fillId="8" borderId="0" xfId="0" applyFill="1" applyAlignment="1">
      <alignment wrapText="1"/>
    </xf>
    <xf numFmtId="0" fontId="0" fillId="8" borderId="0" xfId="0" applyFill="1" applyBorder="1" applyAlignment="1">
      <alignment horizontal="left"/>
    </xf>
    <xf numFmtId="0" fontId="0" fillId="8" borderId="21" xfId="0" applyFill="1" applyBorder="1" applyAlignment="1">
      <alignment horizontal="left"/>
    </xf>
    <xf numFmtId="0" fontId="0" fillId="8" borderId="29" xfId="0" applyFill="1" applyBorder="1" applyAlignment="1">
      <alignment horizontal="left"/>
    </xf>
    <xf numFmtId="0" fontId="0" fillId="8" borderId="59" xfId="0" applyFill="1" applyBorder="1" applyAlignment="1">
      <alignment horizontal="left"/>
    </xf>
    <xf numFmtId="0" fontId="0" fillId="8" borderId="26" xfId="0" applyFill="1" applyBorder="1" applyAlignment="1">
      <alignment horizontal="left"/>
    </xf>
    <xf numFmtId="0" fontId="0" fillId="8" borderId="22" xfId="0" applyFill="1" applyBorder="1" applyAlignment="1">
      <alignment horizontal="left"/>
    </xf>
    <xf numFmtId="0" fontId="0" fillId="8" borderId="20" xfId="0" applyFill="1" applyBorder="1" applyAlignment="1">
      <alignment horizontal="left"/>
    </xf>
    <xf numFmtId="0" fontId="0" fillId="8" borderId="39" xfId="0" applyFill="1" applyBorder="1" applyAlignment="1">
      <alignment horizontal="left"/>
    </xf>
    <xf numFmtId="0" fontId="0" fillId="9" borderId="19" xfId="0" applyFill="1" applyBorder="1" applyAlignment="1">
      <alignment horizontal="left"/>
    </xf>
    <xf numFmtId="0" fontId="0" fillId="9" borderId="14" xfId="0" applyFill="1" applyBorder="1" applyAlignment="1">
      <alignment horizontal="left"/>
    </xf>
    <xf numFmtId="0" fontId="0" fillId="9" borderId="17" xfId="0" applyFill="1" applyBorder="1" applyAlignment="1">
      <alignment horizontal="left"/>
    </xf>
    <xf numFmtId="0" fontId="0" fillId="9" borderId="18" xfId="0" applyFill="1" applyBorder="1" applyAlignment="1">
      <alignment horizontal="left"/>
    </xf>
    <xf numFmtId="0" fontId="0" fillId="10" borderId="14" xfId="0" applyFill="1" applyBorder="1"/>
    <xf numFmtId="0" fontId="3" fillId="6" borderId="0" xfId="0" applyFont="1" applyFill="1" applyBorder="1" applyAlignment="1">
      <alignment horizontal="center" wrapText="1"/>
    </xf>
    <xf numFmtId="0" fontId="0" fillId="10" borderId="14" xfId="0" applyFill="1" applyBorder="1" applyAlignment="1">
      <alignment vertical="top"/>
    </xf>
    <xf numFmtId="0" fontId="0" fillId="0" borderId="0" xfId="0" applyFont="1" applyBorder="1"/>
    <xf numFmtId="0" fontId="0" fillId="0" borderId="24" xfId="0" applyBorder="1"/>
    <xf numFmtId="0" fontId="3" fillId="6" borderId="16" xfId="0" applyFont="1" applyFill="1" applyBorder="1" applyAlignment="1">
      <alignment horizontal="left" wrapText="1"/>
    </xf>
    <xf numFmtId="0" fontId="3" fillId="6" borderId="16" xfId="0" applyFont="1" applyFill="1" applyBorder="1" applyAlignment="1">
      <alignment horizontal="center" wrapText="1"/>
    </xf>
    <xf numFmtId="0" fontId="3" fillId="6" borderId="24" xfId="0" applyFont="1" applyFill="1" applyBorder="1" applyAlignment="1">
      <alignment horizontal="center" wrapText="1"/>
    </xf>
    <xf numFmtId="0" fontId="20" fillId="0" borderId="21" xfId="0" applyFont="1" applyBorder="1" applyAlignment="1">
      <alignment vertical="center" wrapText="1"/>
    </xf>
    <xf numFmtId="0" fontId="6" fillId="4" borderId="12" xfId="0" applyFont="1" applyFill="1" applyBorder="1" applyAlignment="1">
      <alignment horizontal="center" vertical="top" wrapText="1"/>
    </xf>
    <xf numFmtId="0" fontId="6" fillId="4" borderId="13" xfId="0" applyFont="1" applyFill="1" applyBorder="1" applyAlignment="1">
      <alignment horizontal="center" vertical="top" wrapText="1"/>
    </xf>
    <xf numFmtId="0" fontId="6" fillId="4" borderId="9" xfId="0" applyFont="1" applyFill="1" applyBorder="1" applyAlignment="1">
      <alignment horizontal="center" vertical="top" wrapText="1"/>
    </xf>
    <xf numFmtId="49" fontId="2" fillId="0" borderId="1"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3" xfId="0" applyNumberFormat="1" applyFont="1" applyBorder="1" applyAlignment="1">
      <alignment horizontal="left" vertical="top" wrapText="1"/>
    </xf>
    <xf numFmtId="49" fontId="2" fillId="0" borderId="4" xfId="0" applyNumberFormat="1" applyFont="1" applyBorder="1" applyAlignment="1">
      <alignment horizontal="left" vertical="top" wrapText="1"/>
    </xf>
    <xf numFmtId="49" fontId="2" fillId="0" borderId="0"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49" fontId="3" fillId="4" borderId="12" xfId="0" applyNumberFormat="1" applyFont="1" applyFill="1" applyBorder="1" applyAlignment="1">
      <alignment horizontal="center" vertical="top" wrapText="1"/>
    </xf>
    <xf numFmtId="0" fontId="3" fillId="4" borderId="13" xfId="0" applyFont="1" applyFill="1" applyBorder="1" applyAlignment="1">
      <alignment horizontal="center" vertical="top" wrapText="1"/>
    </xf>
    <xf numFmtId="0" fontId="3" fillId="4" borderId="9" xfId="0" applyFont="1" applyFill="1" applyBorder="1" applyAlignment="1">
      <alignment horizontal="center" vertical="top" wrapText="1"/>
    </xf>
    <xf numFmtId="49" fontId="2" fillId="0" borderId="6" xfId="0" applyNumberFormat="1" applyFont="1" applyBorder="1" applyAlignment="1">
      <alignment horizontal="left" vertical="top" wrapText="1"/>
    </xf>
    <xf numFmtId="49" fontId="2" fillId="0" borderId="7" xfId="0" applyNumberFormat="1" applyFont="1" applyBorder="1" applyAlignment="1">
      <alignment horizontal="left" vertical="top" wrapText="1"/>
    </xf>
    <xf numFmtId="49" fontId="2" fillId="0" borderId="8" xfId="0" applyNumberFormat="1" applyFont="1" applyBorder="1" applyAlignment="1">
      <alignment horizontal="left" vertical="top" wrapText="1"/>
    </xf>
    <xf numFmtId="0" fontId="6" fillId="3" borderId="1" xfId="0" applyFont="1" applyFill="1" applyBorder="1" applyAlignment="1">
      <alignment horizontal="center" vertical="top"/>
    </xf>
    <xf numFmtId="0" fontId="6" fillId="3" borderId="2" xfId="0" applyFont="1" applyFill="1" applyBorder="1" applyAlignment="1">
      <alignment horizontal="center" vertical="top"/>
    </xf>
    <xf numFmtId="0" fontId="6" fillId="3" borderId="3" xfId="0" applyFont="1" applyFill="1" applyBorder="1" applyAlignment="1">
      <alignment horizontal="center" vertical="top"/>
    </xf>
    <xf numFmtId="0" fontId="3" fillId="0" borderId="6" xfId="0" applyFont="1" applyBorder="1" applyAlignment="1">
      <alignment horizontal="center" vertical="top"/>
    </xf>
    <xf numFmtId="0" fontId="3" fillId="0" borderId="7" xfId="0" applyFont="1" applyBorder="1" applyAlignment="1">
      <alignment horizontal="center" vertical="top"/>
    </xf>
    <xf numFmtId="0" fontId="3" fillId="0" borderId="8" xfId="0" applyFont="1" applyBorder="1" applyAlignment="1">
      <alignment horizontal="center" vertical="top"/>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3" fillId="0" borderId="12" xfId="0" applyFont="1" applyBorder="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3" borderId="12" xfId="0" applyFont="1" applyFill="1" applyBorder="1" applyAlignment="1">
      <alignment horizontal="center" vertical="top" wrapText="1"/>
    </xf>
    <xf numFmtId="0" fontId="3" fillId="3" borderId="13" xfId="0" applyFont="1" applyFill="1" applyBorder="1" applyAlignment="1">
      <alignment horizontal="center" vertical="top" wrapText="1"/>
    </xf>
    <xf numFmtId="0" fontId="2" fillId="3" borderId="13" xfId="0" applyFont="1" applyFill="1" applyBorder="1" applyAlignment="1">
      <alignment vertical="top"/>
    </xf>
    <xf numFmtId="0" fontId="6" fillId="5" borderId="42" xfId="0" applyFont="1" applyFill="1" applyBorder="1" applyAlignment="1">
      <alignment horizontal="center" vertical="top"/>
    </xf>
    <xf numFmtId="0" fontId="6" fillId="5" borderId="43" xfId="0" applyFont="1" applyFill="1" applyBorder="1" applyAlignment="1">
      <alignment horizontal="center" vertical="top"/>
    </xf>
    <xf numFmtId="0" fontId="6" fillId="5" borderId="44" xfId="0" applyFont="1" applyFill="1" applyBorder="1" applyAlignment="1">
      <alignment horizontal="center" vertical="top"/>
    </xf>
    <xf numFmtId="0" fontId="3" fillId="0" borderId="34" xfId="0" applyFont="1" applyBorder="1" applyAlignment="1">
      <alignment horizontal="left" vertical="top" wrapText="1"/>
    </xf>
    <xf numFmtId="0" fontId="3" fillId="0" borderId="14" xfId="0" applyFont="1" applyBorder="1" applyAlignment="1">
      <alignment horizontal="left" vertical="top" wrapText="1"/>
    </xf>
    <xf numFmtId="0" fontId="3" fillId="0" borderId="33" xfId="0" applyFont="1" applyBorder="1" applyAlignment="1">
      <alignment horizontal="left" vertical="top" wrapText="1"/>
    </xf>
    <xf numFmtId="0" fontId="2" fillId="0" borderId="14" xfId="0" applyFont="1" applyBorder="1" applyAlignment="1">
      <alignment horizontal="left" vertical="top" wrapText="1"/>
    </xf>
    <xf numFmtId="0" fontId="2" fillId="0" borderId="33" xfId="0" applyFont="1" applyBorder="1" applyAlignment="1">
      <alignment horizontal="left" vertical="top" wrapText="1"/>
    </xf>
    <xf numFmtId="0" fontId="3" fillId="5" borderId="34" xfId="0" applyFont="1" applyFill="1" applyBorder="1" applyAlignment="1">
      <alignment horizontal="center" vertical="top" wrapText="1"/>
    </xf>
    <xf numFmtId="0" fontId="3" fillId="5" borderId="14" xfId="0" applyFont="1" applyFill="1" applyBorder="1" applyAlignment="1">
      <alignment horizontal="center" vertical="top" wrapText="1"/>
    </xf>
    <xf numFmtId="0" fontId="2" fillId="5" borderId="14" xfId="0" applyFont="1" applyFill="1" applyBorder="1" applyAlignment="1">
      <alignment vertical="top"/>
    </xf>
    <xf numFmtId="0" fontId="2" fillId="5" borderId="33" xfId="0" applyFont="1" applyFill="1" applyBorder="1" applyAlignment="1">
      <alignment vertical="top"/>
    </xf>
    <xf numFmtId="49" fontId="2" fillId="0" borderId="14" xfId="0" applyNumberFormat="1" applyFont="1" applyBorder="1" applyAlignment="1">
      <alignment horizontal="left" vertical="top" wrapText="1"/>
    </xf>
    <xf numFmtId="49" fontId="2" fillId="0" borderId="33" xfId="0" applyNumberFormat="1" applyFont="1" applyBorder="1" applyAlignment="1">
      <alignment horizontal="left" vertical="top" wrapText="1"/>
    </xf>
    <xf numFmtId="0" fontId="3" fillId="7" borderId="1" xfId="0" applyFont="1" applyFill="1" applyBorder="1" applyAlignment="1">
      <alignment horizontal="center" vertical="top"/>
    </xf>
    <xf numFmtId="0" fontId="3" fillId="7" borderId="2" xfId="0" applyFont="1" applyFill="1" applyBorder="1" applyAlignment="1">
      <alignment horizontal="center" vertical="top"/>
    </xf>
    <xf numFmtId="0" fontId="3" fillId="7" borderId="3" xfId="0" applyFont="1" applyFill="1" applyBorder="1" applyAlignment="1">
      <alignment horizontal="center" vertical="top"/>
    </xf>
    <xf numFmtId="0" fontId="15" fillId="7" borderId="12" xfId="0" applyFont="1" applyFill="1" applyBorder="1" applyAlignment="1">
      <alignment horizontal="center" vertical="top" wrapText="1"/>
    </xf>
    <xf numFmtId="0" fontId="15" fillId="7" borderId="13" xfId="0" applyFont="1" applyFill="1" applyBorder="1" applyAlignment="1">
      <alignment horizontal="center" vertical="top" wrapText="1"/>
    </xf>
    <xf numFmtId="0" fontId="15" fillId="7" borderId="9" xfId="0" applyFont="1" applyFill="1" applyBorder="1" applyAlignment="1">
      <alignment horizontal="center" vertical="top" wrapText="1"/>
    </xf>
    <xf numFmtId="0" fontId="2" fillId="0" borderId="54" xfId="0" applyFont="1" applyBorder="1" applyAlignment="1">
      <alignment horizontal="left" vertical="top" wrapText="1"/>
    </xf>
    <xf numFmtId="0" fontId="2" fillId="0" borderId="55" xfId="0" applyFont="1" applyBorder="1" applyAlignment="1">
      <alignment horizontal="left" vertical="top" wrapText="1"/>
    </xf>
    <xf numFmtId="0" fontId="2" fillId="0" borderId="56" xfId="0" applyFont="1" applyBorder="1" applyAlignment="1">
      <alignment horizontal="left" vertical="top" wrapText="1"/>
    </xf>
    <xf numFmtId="0" fontId="2" fillId="0" borderId="57" xfId="0" applyFont="1" applyBorder="1" applyAlignment="1">
      <alignment horizontal="left" vertical="top" wrapText="1"/>
    </xf>
    <xf numFmtId="0" fontId="2" fillId="0" borderId="32" xfId="0" applyFont="1" applyBorder="1" applyAlignment="1">
      <alignment horizontal="left" vertical="top" wrapText="1"/>
    </xf>
    <xf numFmtId="0" fontId="2" fillId="0" borderId="58" xfId="0" applyFont="1" applyBorder="1" applyAlignment="1">
      <alignment horizontal="left" vertical="top" wrapText="1"/>
    </xf>
    <xf numFmtId="0" fontId="7" fillId="0" borderId="0" xfId="0" applyFont="1" applyAlignment="1">
      <alignment horizontal="center"/>
    </xf>
    <xf numFmtId="0" fontId="4" fillId="0" borderId="0" xfId="0" applyFont="1" applyAlignment="1">
      <alignment horizontal="center"/>
    </xf>
    <xf numFmtId="0" fontId="7" fillId="0" borderId="0" xfId="0" applyFont="1" applyAlignment="1">
      <alignment horizontal="center" vertical="center"/>
    </xf>
    <xf numFmtId="0" fontId="4" fillId="0" borderId="0" xfId="0" applyFont="1" applyAlignment="1">
      <alignment horizontal="center" vertical="center"/>
    </xf>
    <xf numFmtId="0" fontId="20" fillId="0" borderId="24" xfId="0" applyFont="1" applyBorder="1" applyAlignment="1">
      <alignment horizontal="left" vertical="center" wrapText="1"/>
    </xf>
    <xf numFmtId="0" fontId="20" fillId="0" borderId="0" xfId="0" applyFont="1" applyBorder="1" applyAlignment="1">
      <alignment horizontal="left" vertical="center" wrapText="1"/>
    </xf>
    <xf numFmtId="0" fontId="20" fillId="0" borderId="21" xfId="0" applyFont="1" applyBorder="1" applyAlignment="1">
      <alignment horizontal="left" vertical="center" wrapText="1"/>
    </xf>
    <xf numFmtId="0" fontId="0" fillId="0" borderId="24" xfId="0" applyBorder="1" applyAlignment="1">
      <alignment horizontal="left" vertical="center" wrapText="1"/>
    </xf>
    <xf numFmtId="0" fontId="0" fillId="0" borderId="0" xfId="0" applyBorder="1" applyAlignment="1">
      <alignment horizontal="left" vertical="center" wrapText="1"/>
    </xf>
    <xf numFmtId="0" fontId="0" fillId="0" borderId="21" xfId="0" applyBorder="1" applyAlignment="1">
      <alignment horizontal="left" vertical="center" wrapText="1"/>
    </xf>
    <xf numFmtId="0" fontId="6" fillId="6" borderId="0" xfId="0" applyFont="1" applyFill="1" applyAlignment="1">
      <alignment horizontal="center" vertical="top"/>
    </xf>
    <xf numFmtId="0" fontId="2" fillId="0" borderId="7" xfId="0" applyFont="1" applyBorder="1" applyAlignment="1">
      <alignment horizontal="left" vertical="top" wrapText="1"/>
    </xf>
    <xf numFmtId="0" fontId="3" fillId="6" borderId="12" xfId="0" applyFont="1" applyFill="1" applyBorder="1" applyAlignment="1">
      <alignment horizontal="center" vertical="top" wrapText="1"/>
    </xf>
    <xf numFmtId="0" fontId="3" fillId="6" borderId="13" xfId="0" applyFont="1" applyFill="1" applyBorder="1" applyAlignment="1">
      <alignment horizontal="center" vertical="top" wrapText="1"/>
    </xf>
    <xf numFmtId="0" fontId="2" fillId="6" borderId="13" xfId="0" applyFont="1" applyFill="1" applyBorder="1" applyAlignment="1">
      <alignment vertical="top"/>
    </xf>
    <xf numFmtId="0" fontId="2" fillId="6" borderId="9" xfId="0" applyFont="1" applyFill="1" applyBorder="1" applyAlignment="1">
      <alignment vertical="top"/>
    </xf>
    <xf numFmtId="49" fontId="2" fillId="0" borderId="45" xfId="0" applyNumberFormat="1" applyFont="1" applyBorder="1" applyAlignment="1">
      <alignment horizontal="left" vertical="top" wrapText="1"/>
    </xf>
    <xf numFmtId="49" fontId="2" fillId="0" borderId="20" xfId="0" applyNumberFormat="1" applyFont="1" applyBorder="1" applyAlignment="1">
      <alignment horizontal="left" vertical="top" wrapText="1"/>
    </xf>
    <xf numFmtId="49" fontId="2" fillId="0" borderId="49" xfId="0" applyNumberFormat="1" applyFont="1" applyBorder="1" applyAlignment="1">
      <alignment horizontal="left" vertical="top" wrapText="1"/>
    </xf>
    <xf numFmtId="49" fontId="3" fillId="0" borderId="4" xfId="0" applyNumberFormat="1" applyFont="1" applyBorder="1" applyAlignment="1">
      <alignment horizontal="left" vertical="top" wrapText="1"/>
    </xf>
    <xf numFmtId="49" fontId="3" fillId="0" borderId="0" xfId="0" applyNumberFormat="1" applyFont="1" applyBorder="1" applyAlignment="1">
      <alignment horizontal="left" vertical="top" wrapText="1"/>
    </xf>
    <xf numFmtId="49" fontId="3" fillId="0" borderId="5" xfId="0" applyNumberFormat="1" applyFont="1" applyBorder="1" applyAlignment="1">
      <alignment horizontal="left" vertical="top" wrapText="1"/>
    </xf>
    <xf numFmtId="49" fontId="2" fillId="0" borderId="47" xfId="0" applyNumberFormat="1" applyFont="1" applyBorder="1" applyAlignment="1">
      <alignment horizontal="left" vertical="top" wrapText="1"/>
    </xf>
    <xf numFmtId="49" fontId="2" fillId="0" borderId="28" xfId="0" applyNumberFormat="1" applyFont="1" applyBorder="1" applyAlignment="1">
      <alignment horizontal="left" vertical="top" wrapText="1"/>
    </xf>
    <xf numFmtId="49" fontId="2" fillId="0" borderId="48" xfId="0" applyNumberFormat="1" applyFont="1" applyBorder="1" applyAlignment="1">
      <alignment horizontal="left" vertical="top" wrapText="1"/>
    </xf>
    <xf numFmtId="0" fontId="0" fillId="0" borderId="0" xfId="0" applyFont="1" applyBorder="1" applyAlignment="1">
      <alignment horizontal="left" vertical="center" wrapText="1"/>
    </xf>
    <xf numFmtId="0" fontId="0" fillId="0" borderId="21" xfId="0" applyFont="1" applyBorder="1" applyAlignment="1">
      <alignment horizontal="left" vertical="center" wrapText="1"/>
    </xf>
    <xf numFmtId="0" fontId="3" fillId="6" borderId="16" xfId="0" applyFont="1" applyFill="1" applyBorder="1" applyAlignment="1">
      <alignment wrapText="1"/>
    </xf>
  </cellXfs>
  <cellStyles count="2">
    <cellStyle name="Normal" xfId="0" builtinId="0"/>
    <cellStyle name="Percent" xfId="1" builtinId="5"/>
  </cellStyles>
  <dxfs count="0"/>
  <tableStyles count="0" defaultTableStyle="TableStyleMedium9" defaultPivotStyle="PivotStyleLight16"/>
  <colors>
    <mruColors>
      <color rgb="FFFFFF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7.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400"/>
              <a:t>Alumni Satisfaction Results</a:t>
            </a:r>
          </a:p>
        </c:rich>
      </c:tx>
      <c:overlay val="0"/>
    </c:title>
    <c:autoTitleDeleted val="0"/>
    <c:plotArea>
      <c:layout/>
      <c:barChart>
        <c:barDir val="col"/>
        <c:grouping val="clustered"/>
        <c:varyColors val="0"/>
        <c:ser>
          <c:idx val="0"/>
          <c:order val="0"/>
          <c:tx>
            <c:v>Alumni Satisfaction Results</c:v>
          </c:tx>
          <c:invertIfNegative val="0"/>
          <c:cat>
            <c:strRef>
              <c:f>'TABLE 1 - Standard 3'!$G$12:$K$12</c:f>
              <c:strCache>
                <c:ptCount val="5"/>
                <c:pt idx="0">
                  <c:v>2009 (n=75)</c:v>
                </c:pt>
                <c:pt idx="1">
                  <c:v>2010 (n=86)</c:v>
                </c:pt>
                <c:pt idx="2">
                  <c:v>2011 (n=72)</c:v>
                </c:pt>
                <c:pt idx="3">
                  <c:v>2012 (n=67)</c:v>
                </c:pt>
                <c:pt idx="4">
                  <c:v>2013 (n=70)</c:v>
                </c:pt>
              </c:strCache>
            </c:strRef>
          </c:cat>
          <c:val>
            <c:numRef>
              <c:f>'TABLE 1 - Standard 3'!$G$11:$K$11</c:f>
              <c:numCache>
                <c:formatCode>General</c:formatCode>
                <c:ptCount val="5"/>
                <c:pt idx="0">
                  <c:v>72</c:v>
                </c:pt>
                <c:pt idx="1">
                  <c:v>77</c:v>
                </c:pt>
                <c:pt idx="2">
                  <c:v>81</c:v>
                </c:pt>
                <c:pt idx="3">
                  <c:v>86</c:v>
                </c:pt>
                <c:pt idx="4">
                  <c:v>92</c:v>
                </c:pt>
              </c:numCache>
            </c:numRef>
          </c:val>
          <c:extLst>
            <c:ext xmlns:c16="http://schemas.microsoft.com/office/drawing/2014/chart" uri="{C3380CC4-5D6E-409C-BE32-E72D297353CC}">
              <c16:uniqueId val="{00000000-8ACD-435A-B1FC-B7CE489108AD}"/>
            </c:ext>
          </c:extLst>
        </c:ser>
        <c:dLbls>
          <c:showLegendKey val="0"/>
          <c:showVal val="0"/>
          <c:showCatName val="0"/>
          <c:showSerName val="0"/>
          <c:showPercent val="0"/>
          <c:showBubbleSize val="0"/>
        </c:dLbls>
        <c:gapWidth val="150"/>
        <c:axId val="213581288"/>
        <c:axId val="172347040"/>
      </c:barChart>
      <c:dateAx>
        <c:axId val="213581288"/>
        <c:scaling>
          <c:orientation val="minMax"/>
        </c:scaling>
        <c:delete val="0"/>
        <c:axPos val="b"/>
        <c:numFmt formatCode="General" sourceLinked="1"/>
        <c:majorTickMark val="out"/>
        <c:minorTickMark val="none"/>
        <c:tickLblPos val="nextTo"/>
        <c:crossAx val="172347040"/>
        <c:crosses val="autoZero"/>
        <c:auto val="0"/>
        <c:lblOffset val="100"/>
        <c:baseTimeUnit val="days"/>
      </c:dateAx>
      <c:valAx>
        <c:axId val="172347040"/>
        <c:scaling>
          <c:orientation val="minMax"/>
          <c:min val="0"/>
        </c:scaling>
        <c:delete val="0"/>
        <c:axPos val="l"/>
        <c:majorGridlines/>
        <c:minorGridlines/>
        <c:numFmt formatCode="#,##0" sourceLinked="0"/>
        <c:majorTickMark val="out"/>
        <c:minorTickMark val="none"/>
        <c:tickLblPos val="nextTo"/>
        <c:crossAx val="213581288"/>
        <c:crosses val="autoZero"/>
        <c:crossBetween val="between"/>
        <c:minorUnit val="10"/>
      </c:valAx>
    </c:plotArea>
    <c:plotVisOnly val="1"/>
    <c:dispBlanksAs val="gap"/>
    <c:showDLblsOverMax val="0"/>
  </c:chart>
  <c:spPr>
    <a:ln>
      <a:solidFill>
        <a:schemeClr val="accent1"/>
      </a:solidFill>
    </a:ln>
  </c:spPr>
  <c:printSettings>
    <c:headerFooter/>
    <c:pageMargins b="0.75000000000000155" l="0.70000000000000062" r="0.70000000000000062" t="0.75000000000000155"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en-US"/>
              <a:t>AS in Accounting</a:t>
            </a:r>
          </a:p>
          <a:p>
            <a:pPr>
              <a:defRPr/>
            </a:pPr>
            <a:r>
              <a:rPr lang="en-US"/>
              <a:t>SLO:  Analyze Financial Statements</a:t>
            </a:r>
          </a:p>
        </c:rich>
      </c:tx>
      <c:overlay val="0"/>
    </c:title>
    <c:autoTitleDeleted val="0"/>
    <c:plotArea>
      <c:layout/>
      <c:lineChart>
        <c:grouping val="standard"/>
        <c:varyColors val="0"/>
        <c:ser>
          <c:idx val="0"/>
          <c:order val="0"/>
          <c:tx>
            <c:v>Avg Scores</c:v>
          </c:tx>
          <c:cat>
            <c:strRef>
              <c:f>'TABLE 2 - Standard 4'!$G$11:$K$11</c:f>
              <c:strCache>
                <c:ptCount val="5"/>
                <c:pt idx="0">
                  <c:v>2011 (n=32)</c:v>
                </c:pt>
                <c:pt idx="1">
                  <c:v>2012 (n=29)</c:v>
                </c:pt>
                <c:pt idx="2">
                  <c:v>2013 (n=29)</c:v>
                </c:pt>
                <c:pt idx="3">
                  <c:v>2014 (n=35)</c:v>
                </c:pt>
                <c:pt idx="4">
                  <c:v>2015 (n=35)</c:v>
                </c:pt>
              </c:strCache>
            </c:strRef>
          </c:cat>
          <c:val>
            <c:numRef>
              <c:f>'TABLE 2 - Standard 4'!$G$9:$K$9</c:f>
              <c:numCache>
                <c:formatCode>General</c:formatCode>
                <c:ptCount val="5"/>
                <c:pt idx="0">
                  <c:v>70</c:v>
                </c:pt>
                <c:pt idx="1">
                  <c:v>67</c:v>
                </c:pt>
                <c:pt idx="2">
                  <c:v>72</c:v>
                </c:pt>
                <c:pt idx="3">
                  <c:v>86</c:v>
                </c:pt>
                <c:pt idx="4">
                  <c:v>92</c:v>
                </c:pt>
              </c:numCache>
            </c:numRef>
          </c:val>
          <c:smooth val="0"/>
          <c:extLst>
            <c:ext xmlns:c16="http://schemas.microsoft.com/office/drawing/2014/chart" uri="{C3380CC4-5D6E-409C-BE32-E72D297353CC}">
              <c16:uniqueId val="{00000000-2184-4C0E-95CD-1988BE8D2837}"/>
            </c:ext>
          </c:extLst>
        </c:ser>
        <c:ser>
          <c:idx val="1"/>
          <c:order val="1"/>
          <c:tx>
            <c:v>Goal</c:v>
          </c:tx>
          <c:spPr>
            <a:ln>
              <a:solidFill>
                <a:srgbClr val="FF0000"/>
              </a:solidFill>
            </a:ln>
          </c:spPr>
          <c:marker>
            <c:symbol val="none"/>
          </c:marker>
          <c:cat>
            <c:strRef>
              <c:f>'TABLE 2 - Standard 4'!$G$11:$K$11</c:f>
              <c:strCache>
                <c:ptCount val="5"/>
                <c:pt idx="0">
                  <c:v>2011 (n=32)</c:v>
                </c:pt>
                <c:pt idx="1">
                  <c:v>2012 (n=29)</c:v>
                </c:pt>
                <c:pt idx="2">
                  <c:v>2013 (n=29)</c:v>
                </c:pt>
                <c:pt idx="3">
                  <c:v>2014 (n=35)</c:v>
                </c:pt>
                <c:pt idx="4">
                  <c:v>2015 (n=35)</c:v>
                </c:pt>
              </c:strCache>
            </c:strRef>
          </c:cat>
          <c:val>
            <c:numRef>
              <c:f>'TABLE 2 - Standard 4'!$G$10:$K$10</c:f>
              <c:numCache>
                <c:formatCode>General</c:formatCode>
                <c:ptCount val="5"/>
                <c:pt idx="0">
                  <c:v>80</c:v>
                </c:pt>
                <c:pt idx="1">
                  <c:v>80</c:v>
                </c:pt>
                <c:pt idx="2">
                  <c:v>80</c:v>
                </c:pt>
                <c:pt idx="3">
                  <c:v>80</c:v>
                </c:pt>
                <c:pt idx="4">
                  <c:v>80</c:v>
                </c:pt>
              </c:numCache>
            </c:numRef>
          </c:val>
          <c:smooth val="0"/>
          <c:extLst>
            <c:ext xmlns:c16="http://schemas.microsoft.com/office/drawing/2014/chart" uri="{C3380CC4-5D6E-409C-BE32-E72D297353CC}">
              <c16:uniqueId val="{00000001-2184-4C0E-95CD-1988BE8D2837}"/>
            </c:ext>
          </c:extLst>
        </c:ser>
        <c:dLbls>
          <c:showLegendKey val="0"/>
          <c:showVal val="0"/>
          <c:showCatName val="0"/>
          <c:showSerName val="0"/>
          <c:showPercent val="0"/>
          <c:showBubbleSize val="0"/>
        </c:dLbls>
        <c:marker val="1"/>
        <c:smooth val="0"/>
        <c:axId val="213601616"/>
        <c:axId val="126394864"/>
      </c:lineChart>
      <c:catAx>
        <c:axId val="213601616"/>
        <c:scaling>
          <c:orientation val="minMax"/>
        </c:scaling>
        <c:delete val="0"/>
        <c:axPos val="b"/>
        <c:numFmt formatCode="General" sourceLinked="0"/>
        <c:majorTickMark val="none"/>
        <c:minorTickMark val="none"/>
        <c:tickLblPos val="nextTo"/>
        <c:crossAx val="126394864"/>
        <c:crosses val="autoZero"/>
        <c:auto val="1"/>
        <c:lblAlgn val="ctr"/>
        <c:lblOffset val="100"/>
        <c:noMultiLvlLbl val="0"/>
      </c:catAx>
      <c:valAx>
        <c:axId val="126394864"/>
        <c:scaling>
          <c:orientation val="minMax"/>
          <c:max val="100"/>
          <c:min val="60"/>
        </c:scaling>
        <c:delete val="0"/>
        <c:axPos val="l"/>
        <c:majorGridlines/>
        <c:title>
          <c:tx>
            <c:rich>
              <a:bodyPr/>
              <a:lstStyle/>
              <a:p>
                <a:pPr>
                  <a:defRPr/>
                </a:pPr>
                <a:r>
                  <a:rPr lang="en-US"/>
                  <a:t>Score</a:t>
                </a:r>
              </a:p>
            </c:rich>
          </c:tx>
          <c:overlay val="0"/>
        </c:title>
        <c:numFmt formatCode="General" sourceLinked="0"/>
        <c:majorTickMark val="none"/>
        <c:minorTickMark val="none"/>
        <c:tickLblPos val="nextTo"/>
        <c:crossAx val="213601616"/>
        <c:crosses val="autoZero"/>
        <c:crossBetween val="between"/>
      </c:valAx>
    </c:plotArea>
    <c:plotVisOnly val="1"/>
    <c:dispBlanksAs val="zero"/>
    <c:showDLblsOverMax val="0"/>
  </c:chart>
  <c:printSettings>
    <c:headerFooter/>
    <c:pageMargins b="0.75000000000000155" l="0.70000000000000062" r="0.70000000000000062" t="0.75000000000000155" header="0.30000000000000032" footer="0.30000000000000032"/>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Faculty</a:t>
            </a:r>
            <a:r>
              <a:rPr lang="en-US" baseline="0"/>
              <a:t> Satisfaction</a:t>
            </a:r>
            <a:endParaRPr lang="en-US"/>
          </a:p>
        </c:rich>
      </c:tx>
      <c:overlay val="0"/>
    </c:title>
    <c:autoTitleDeleted val="0"/>
    <c:plotArea>
      <c:layout/>
      <c:barChart>
        <c:barDir val="col"/>
        <c:grouping val="clustered"/>
        <c:varyColors val="0"/>
        <c:ser>
          <c:idx val="0"/>
          <c:order val="0"/>
          <c:tx>
            <c:strRef>
              <c:f>'TABLE 3a - Standard 5'!$H$7</c:f>
              <c:strCache>
                <c:ptCount val="1"/>
                <c:pt idx="0">
                  <c:v>Faculty Satisfaction</c:v>
                </c:pt>
              </c:strCache>
            </c:strRef>
          </c:tx>
          <c:invertIfNegative val="0"/>
          <c:cat>
            <c:strRef>
              <c:f>'TABLE 3a - Standard 5'!$G$8:$G$10</c:f>
              <c:strCache>
                <c:ptCount val="3"/>
                <c:pt idx="0">
                  <c:v>2013 (n=14)</c:v>
                </c:pt>
                <c:pt idx="1">
                  <c:v>2014 (n=14)</c:v>
                </c:pt>
                <c:pt idx="2">
                  <c:v>2015 (n=15)</c:v>
                </c:pt>
              </c:strCache>
            </c:strRef>
          </c:cat>
          <c:val>
            <c:numRef>
              <c:f>'TABLE 3a - Standard 5'!$H$8:$H$10</c:f>
              <c:numCache>
                <c:formatCode>General</c:formatCode>
                <c:ptCount val="3"/>
                <c:pt idx="0">
                  <c:v>90</c:v>
                </c:pt>
                <c:pt idx="1">
                  <c:v>87</c:v>
                </c:pt>
                <c:pt idx="2">
                  <c:v>88</c:v>
                </c:pt>
              </c:numCache>
            </c:numRef>
          </c:val>
          <c:extLst>
            <c:ext xmlns:c16="http://schemas.microsoft.com/office/drawing/2014/chart" uri="{C3380CC4-5D6E-409C-BE32-E72D297353CC}">
              <c16:uniqueId val="{00000000-4851-4577-A624-CFA8787B6CF5}"/>
            </c:ext>
          </c:extLst>
        </c:ser>
        <c:dLbls>
          <c:showLegendKey val="0"/>
          <c:showVal val="0"/>
          <c:showCatName val="0"/>
          <c:showSerName val="0"/>
          <c:showPercent val="0"/>
          <c:showBubbleSize val="0"/>
        </c:dLbls>
        <c:gapWidth val="150"/>
        <c:axId val="213823752"/>
        <c:axId val="213824144"/>
      </c:barChart>
      <c:lineChart>
        <c:grouping val="standard"/>
        <c:varyColors val="0"/>
        <c:ser>
          <c:idx val="1"/>
          <c:order val="1"/>
          <c:tx>
            <c:v>Goal</c:v>
          </c:tx>
          <c:marker>
            <c:symbol val="none"/>
          </c:marker>
          <c:cat>
            <c:strRef>
              <c:f>'TABLE 3a - Standard 5'!$G$8:$G$10</c:f>
              <c:strCache>
                <c:ptCount val="3"/>
                <c:pt idx="0">
                  <c:v>2013 (n=14)</c:v>
                </c:pt>
                <c:pt idx="1">
                  <c:v>2014 (n=14)</c:v>
                </c:pt>
                <c:pt idx="2">
                  <c:v>2015 (n=15)</c:v>
                </c:pt>
              </c:strCache>
            </c:strRef>
          </c:cat>
          <c:val>
            <c:numRef>
              <c:f>'TABLE 3a - Standard 5'!$I$8:$I$10</c:f>
              <c:numCache>
                <c:formatCode>General</c:formatCode>
                <c:ptCount val="3"/>
                <c:pt idx="0">
                  <c:v>85</c:v>
                </c:pt>
                <c:pt idx="1">
                  <c:v>85</c:v>
                </c:pt>
                <c:pt idx="2">
                  <c:v>85</c:v>
                </c:pt>
              </c:numCache>
            </c:numRef>
          </c:val>
          <c:smooth val="0"/>
          <c:extLst>
            <c:ext xmlns:c16="http://schemas.microsoft.com/office/drawing/2014/chart" uri="{C3380CC4-5D6E-409C-BE32-E72D297353CC}">
              <c16:uniqueId val="{00000001-4851-4577-A624-CFA8787B6CF5}"/>
            </c:ext>
          </c:extLst>
        </c:ser>
        <c:dLbls>
          <c:showLegendKey val="0"/>
          <c:showVal val="0"/>
          <c:showCatName val="0"/>
          <c:showSerName val="0"/>
          <c:showPercent val="0"/>
          <c:showBubbleSize val="0"/>
        </c:dLbls>
        <c:marker val="1"/>
        <c:smooth val="0"/>
        <c:axId val="213823752"/>
        <c:axId val="213824144"/>
      </c:lineChart>
      <c:catAx>
        <c:axId val="213823752"/>
        <c:scaling>
          <c:orientation val="minMax"/>
        </c:scaling>
        <c:delete val="0"/>
        <c:axPos val="b"/>
        <c:numFmt formatCode="General" sourceLinked="1"/>
        <c:majorTickMark val="none"/>
        <c:minorTickMark val="none"/>
        <c:tickLblPos val="nextTo"/>
        <c:crossAx val="213824144"/>
        <c:crosses val="autoZero"/>
        <c:auto val="1"/>
        <c:lblAlgn val="ctr"/>
        <c:lblOffset val="100"/>
        <c:noMultiLvlLbl val="0"/>
      </c:catAx>
      <c:valAx>
        <c:axId val="213824144"/>
        <c:scaling>
          <c:orientation val="minMax"/>
          <c:max val="100"/>
          <c:min val="75"/>
        </c:scaling>
        <c:delete val="0"/>
        <c:axPos val="l"/>
        <c:majorGridlines/>
        <c:numFmt formatCode="General" sourceLinked="1"/>
        <c:majorTickMark val="none"/>
        <c:minorTickMark val="none"/>
        <c:tickLblPos val="nextTo"/>
        <c:crossAx val="213823752"/>
        <c:crosses val="autoZero"/>
        <c:crossBetween val="between"/>
      </c:valAx>
    </c:plotArea>
    <c:plotVisOnly val="1"/>
    <c:dispBlanksAs val="gap"/>
    <c:showDLblsOverMax val="0"/>
  </c:chart>
  <c:printSettings>
    <c:headerFooter/>
    <c:pageMargins b="0.75000000000000078" l="0.70000000000000062" r="0.70000000000000062" t="0.75000000000000078"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Enrollment Hours By Program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'TABLE 7 - Standard 6'!$H$18</c:f>
              <c:strCache>
                <c:ptCount val="1"/>
                <c:pt idx="0">
                  <c:v>DOB</c:v>
                </c:pt>
              </c:strCache>
            </c:strRef>
          </c:tx>
          <c:spPr>
            <a:ln w="28575" cap="rnd">
              <a:solidFill>
                <a:schemeClr val="accent1"/>
              </a:solidFill>
              <a:round/>
            </a:ln>
            <a:effectLst/>
          </c:spPr>
          <c:marker>
            <c:symbol val="none"/>
          </c:marker>
          <c:cat>
            <c:strRef>
              <c:f>'TABLE 7 - Standard 6'!$G$19:$G$23</c:f>
              <c:strCache>
                <c:ptCount val="5"/>
                <c:pt idx="0">
                  <c:v>Fall 2013</c:v>
                </c:pt>
                <c:pt idx="1">
                  <c:v>Fall 2014</c:v>
                </c:pt>
                <c:pt idx="2">
                  <c:v>Fall 2015</c:v>
                </c:pt>
                <c:pt idx="3">
                  <c:v>Fall 2016</c:v>
                </c:pt>
                <c:pt idx="4">
                  <c:v>Fall 2017</c:v>
                </c:pt>
              </c:strCache>
            </c:strRef>
          </c:cat>
          <c:val>
            <c:numRef>
              <c:f>'TABLE 7 - Standard 6'!$H$19:$H$23</c:f>
              <c:numCache>
                <c:formatCode>General</c:formatCode>
                <c:ptCount val="5"/>
                <c:pt idx="0">
                  <c:v>4078</c:v>
                </c:pt>
                <c:pt idx="1">
                  <c:v>3577</c:v>
                </c:pt>
                <c:pt idx="2">
                  <c:v>3538</c:v>
                </c:pt>
                <c:pt idx="3">
                  <c:v>3543</c:v>
                </c:pt>
                <c:pt idx="4">
                  <c:v>3371</c:v>
                </c:pt>
              </c:numCache>
            </c:numRef>
          </c:val>
          <c:smooth val="0"/>
          <c:extLst>
            <c:ext xmlns:c16="http://schemas.microsoft.com/office/drawing/2014/chart" uri="{C3380CC4-5D6E-409C-BE32-E72D297353CC}">
              <c16:uniqueId val="{00000000-390F-4A51-A7FB-4BD8D5F913FA}"/>
            </c:ext>
          </c:extLst>
        </c:ser>
        <c:ser>
          <c:idx val="1"/>
          <c:order val="1"/>
          <c:tx>
            <c:strRef>
              <c:f>'TABLE 7 - Standard 6'!$I$18</c:f>
              <c:strCache>
                <c:ptCount val="1"/>
                <c:pt idx="0">
                  <c:v>PSYC</c:v>
                </c:pt>
              </c:strCache>
            </c:strRef>
          </c:tx>
          <c:spPr>
            <a:ln w="28575" cap="rnd">
              <a:solidFill>
                <a:schemeClr val="accent2"/>
              </a:solidFill>
              <a:round/>
            </a:ln>
            <a:effectLst/>
          </c:spPr>
          <c:marker>
            <c:symbol val="none"/>
          </c:marker>
          <c:cat>
            <c:strRef>
              <c:f>'TABLE 7 - Standard 6'!$G$19:$G$23</c:f>
              <c:strCache>
                <c:ptCount val="5"/>
                <c:pt idx="0">
                  <c:v>Fall 2013</c:v>
                </c:pt>
                <c:pt idx="1">
                  <c:v>Fall 2014</c:v>
                </c:pt>
                <c:pt idx="2">
                  <c:v>Fall 2015</c:v>
                </c:pt>
                <c:pt idx="3">
                  <c:v>Fall 2016</c:v>
                </c:pt>
                <c:pt idx="4">
                  <c:v>Fall 2017</c:v>
                </c:pt>
              </c:strCache>
            </c:strRef>
          </c:cat>
          <c:val>
            <c:numRef>
              <c:f>'TABLE 7 - Standard 6'!$I$19:$I$23</c:f>
              <c:numCache>
                <c:formatCode>General</c:formatCode>
                <c:ptCount val="5"/>
                <c:pt idx="0">
                  <c:v>2976</c:v>
                </c:pt>
                <c:pt idx="1">
                  <c:v>2681</c:v>
                </c:pt>
                <c:pt idx="2">
                  <c:v>2270</c:v>
                </c:pt>
                <c:pt idx="3">
                  <c:v>2716</c:v>
                </c:pt>
                <c:pt idx="4">
                  <c:v>2485</c:v>
                </c:pt>
              </c:numCache>
            </c:numRef>
          </c:val>
          <c:smooth val="0"/>
          <c:extLst>
            <c:ext xmlns:c16="http://schemas.microsoft.com/office/drawing/2014/chart" uri="{C3380CC4-5D6E-409C-BE32-E72D297353CC}">
              <c16:uniqueId val="{00000001-390F-4A51-A7FB-4BD8D5F913FA}"/>
            </c:ext>
          </c:extLst>
        </c:ser>
        <c:ser>
          <c:idx val="2"/>
          <c:order val="2"/>
          <c:tx>
            <c:strRef>
              <c:f>'TABLE 7 - Standard 6'!$J$18</c:f>
              <c:strCache>
                <c:ptCount val="1"/>
                <c:pt idx="0">
                  <c:v>ENGL</c:v>
                </c:pt>
              </c:strCache>
            </c:strRef>
          </c:tx>
          <c:spPr>
            <a:ln w="28575" cap="rnd">
              <a:solidFill>
                <a:schemeClr val="accent3"/>
              </a:solidFill>
              <a:round/>
            </a:ln>
            <a:effectLst/>
          </c:spPr>
          <c:marker>
            <c:symbol val="none"/>
          </c:marker>
          <c:cat>
            <c:strRef>
              <c:f>'TABLE 7 - Standard 6'!$G$19:$G$23</c:f>
              <c:strCache>
                <c:ptCount val="5"/>
                <c:pt idx="0">
                  <c:v>Fall 2013</c:v>
                </c:pt>
                <c:pt idx="1">
                  <c:v>Fall 2014</c:v>
                </c:pt>
                <c:pt idx="2">
                  <c:v>Fall 2015</c:v>
                </c:pt>
                <c:pt idx="3">
                  <c:v>Fall 2016</c:v>
                </c:pt>
                <c:pt idx="4">
                  <c:v>Fall 2017</c:v>
                </c:pt>
              </c:strCache>
            </c:strRef>
          </c:cat>
          <c:val>
            <c:numRef>
              <c:f>'TABLE 7 - Standard 6'!$J$19:$J$23</c:f>
              <c:numCache>
                <c:formatCode>General</c:formatCode>
                <c:ptCount val="5"/>
                <c:pt idx="0">
                  <c:v>1938</c:v>
                </c:pt>
                <c:pt idx="1">
                  <c:v>1985</c:v>
                </c:pt>
                <c:pt idx="2">
                  <c:v>1933</c:v>
                </c:pt>
                <c:pt idx="3">
                  <c:v>2115</c:v>
                </c:pt>
                <c:pt idx="4">
                  <c:v>1796</c:v>
                </c:pt>
              </c:numCache>
            </c:numRef>
          </c:val>
          <c:smooth val="0"/>
          <c:extLst>
            <c:ext xmlns:c16="http://schemas.microsoft.com/office/drawing/2014/chart" uri="{C3380CC4-5D6E-409C-BE32-E72D297353CC}">
              <c16:uniqueId val="{00000002-390F-4A51-A7FB-4BD8D5F913FA}"/>
            </c:ext>
          </c:extLst>
        </c:ser>
        <c:ser>
          <c:idx val="3"/>
          <c:order val="3"/>
          <c:tx>
            <c:strRef>
              <c:f>'TABLE 7 - Standard 6'!$K$18</c:f>
              <c:strCache>
                <c:ptCount val="1"/>
                <c:pt idx="0">
                  <c:v>EDUC</c:v>
                </c:pt>
              </c:strCache>
            </c:strRef>
          </c:tx>
          <c:spPr>
            <a:ln w="28575" cap="rnd">
              <a:solidFill>
                <a:schemeClr val="accent4"/>
              </a:solidFill>
              <a:round/>
            </a:ln>
            <a:effectLst/>
          </c:spPr>
          <c:marker>
            <c:symbol val="none"/>
          </c:marker>
          <c:cat>
            <c:strRef>
              <c:f>'TABLE 7 - Standard 6'!$G$19:$G$23</c:f>
              <c:strCache>
                <c:ptCount val="5"/>
                <c:pt idx="0">
                  <c:v>Fall 2013</c:v>
                </c:pt>
                <c:pt idx="1">
                  <c:v>Fall 2014</c:v>
                </c:pt>
                <c:pt idx="2">
                  <c:v>Fall 2015</c:v>
                </c:pt>
                <c:pt idx="3">
                  <c:v>Fall 2016</c:v>
                </c:pt>
                <c:pt idx="4">
                  <c:v>Fall 2017</c:v>
                </c:pt>
              </c:strCache>
            </c:strRef>
          </c:cat>
          <c:val>
            <c:numRef>
              <c:f>'TABLE 7 - Standard 6'!$K$19:$K$23</c:f>
              <c:numCache>
                <c:formatCode>General</c:formatCode>
                <c:ptCount val="5"/>
                <c:pt idx="0">
                  <c:v>1899</c:v>
                </c:pt>
                <c:pt idx="1">
                  <c:v>1793</c:v>
                </c:pt>
                <c:pt idx="2">
                  <c:v>1863</c:v>
                </c:pt>
                <c:pt idx="3">
                  <c:v>1635</c:v>
                </c:pt>
                <c:pt idx="4">
                  <c:v>1457</c:v>
                </c:pt>
              </c:numCache>
            </c:numRef>
          </c:val>
          <c:smooth val="0"/>
          <c:extLst>
            <c:ext xmlns:c16="http://schemas.microsoft.com/office/drawing/2014/chart" uri="{C3380CC4-5D6E-409C-BE32-E72D297353CC}">
              <c16:uniqueId val="{00000003-390F-4A51-A7FB-4BD8D5F913FA}"/>
            </c:ext>
          </c:extLst>
        </c:ser>
        <c:ser>
          <c:idx val="4"/>
          <c:order val="4"/>
          <c:tx>
            <c:strRef>
              <c:f>'TABLE 7 - Standard 6'!$L$18</c:f>
              <c:strCache>
                <c:ptCount val="1"/>
                <c:pt idx="0">
                  <c:v>HSSE</c:v>
                </c:pt>
              </c:strCache>
            </c:strRef>
          </c:tx>
          <c:spPr>
            <a:ln w="28575" cap="rnd">
              <a:solidFill>
                <a:schemeClr val="accent5"/>
              </a:solidFill>
              <a:round/>
            </a:ln>
            <a:effectLst/>
          </c:spPr>
          <c:marker>
            <c:symbol val="none"/>
          </c:marker>
          <c:cat>
            <c:strRef>
              <c:f>'TABLE 7 - Standard 6'!$G$19:$G$23</c:f>
              <c:strCache>
                <c:ptCount val="5"/>
                <c:pt idx="0">
                  <c:v>Fall 2013</c:v>
                </c:pt>
                <c:pt idx="1">
                  <c:v>Fall 2014</c:v>
                </c:pt>
                <c:pt idx="2">
                  <c:v>Fall 2015</c:v>
                </c:pt>
                <c:pt idx="3">
                  <c:v>Fall 2016</c:v>
                </c:pt>
                <c:pt idx="4">
                  <c:v>Fall 2017</c:v>
                </c:pt>
              </c:strCache>
            </c:strRef>
          </c:cat>
          <c:val>
            <c:numRef>
              <c:f>'TABLE 7 - Standard 6'!$L$19:$L$23</c:f>
              <c:numCache>
                <c:formatCode>General</c:formatCode>
                <c:ptCount val="5"/>
                <c:pt idx="0">
                  <c:v>2037</c:v>
                </c:pt>
                <c:pt idx="1">
                  <c:v>1913</c:v>
                </c:pt>
                <c:pt idx="2">
                  <c:v>1789</c:v>
                </c:pt>
                <c:pt idx="3">
                  <c:v>1913</c:v>
                </c:pt>
                <c:pt idx="4">
                  <c:v>2021</c:v>
                </c:pt>
              </c:numCache>
            </c:numRef>
          </c:val>
          <c:smooth val="0"/>
          <c:extLst>
            <c:ext xmlns:c16="http://schemas.microsoft.com/office/drawing/2014/chart" uri="{C3380CC4-5D6E-409C-BE32-E72D297353CC}">
              <c16:uniqueId val="{00000004-390F-4A51-A7FB-4BD8D5F913FA}"/>
            </c:ext>
          </c:extLst>
        </c:ser>
        <c:ser>
          <c:idx val="5"/>
          <c:order val="5"/>
          <c:tx>
            <c:strRef>
              <c:f>'TABLE 7 - Standard 6'!$M$18</c:f>
              <c:strCache>
                <c:ptCount val="1"/>
                <c:pt idx="0">
                  <c:v>MATH/CS</c:v>
                </c:pt>
              </c:strCache>
            </c:strRef>
          </c:tx>
          <c:spPr>
            <a:ln w="28575" cap="rnd">
              <a:solidFill>
                <a:schemeClr val="accent6"/>
              </a:solidFill>
              <a:round/>
            </a:ln>
            <a:effectLst/>
          </c:spPr>
          <c:marker>
            <c:symbol val="none"/>
          </c:marker>
          <c:cat>
            <c:strRef>
              <c:f>'TABLE 7 - Standard 6'!$G$19:$G$23</c:f>
              <c:strCache>
                <c:ptCount val="5"/>
                <c:pt idx="0">
                  <c:v>Fall 2013</c:v>
                </c:pt>
                <c:pt idx="1">
                  <c:v>Fall 2014</c:v>
                </c:pt>
                <c:pt idx="2">
                  <c:v>Fall 2015</c:v>
                </c:pt>
                <c:pt idx="3">
                  <c:v>Fall 2016</c:v>
                </c:pt>
                <c:pt idx="4">
                  <c:v>Fall 2017</c:v>
                </c:pt>
              </c:strCache>
            </c:strRef>
          </c:cat>
          <c:val>
            <c:numRef>
              <c:f>'TABLE 7 - Standard 6'!$M$19:$M$23</c:f>
              <c:numCache>
                <c:formatCode>General</c:formatCode>
                <c:ptCount val="5"/>
                <c:pt idx="0">
                  <c:v>2449</c:v>
                </c:pt>
                <c:pt idx="1">
                  <c:v>2514</c:v>
                </c:pt>
                <c:pt idx="2">
                  <c:v>2462</c:v>
                </c:pt>
                <c:pt idx="3">
                  <c:v>2867</c:v>
                </c:pt>
                <c:pt idx="4">
                  <c:v>2682</c:v>
                </c:pt>
              </c:numCache>
            </c:numRef>
          </c:val>
          <c:smooth val="0"/>
          <c:extLst>
            <c:ext xmlns:c16="http://schemas.microsoft.com/office/drawing/2014/chart" uri="{C3380CC4-5D6E-409C-BE32-E72D297353CC}">
              <c16:uniqueId val="{00000005-390F-4A51-A7FB-4BD8D5F913FA}"/>
            </c:ext>
          </c:extLst>
        </c:ser>
        <c:dLbls>
          <c:showLegendKey val="0"/>
          <c:showVal val="0"/>
          <c:showCatName val="0"/>
          <c:showSerName val="0"/>
          <c:showPercent val="0"/>
          <c:showBubbleSize val="0"/>
        </c:dLbls>
        <c:smooth val="0"/>
        <c:axId val="213824928"/>
        <c:axId val="213825320"/>
      </c:lineChart>
      <c:catAx>
        <c:axId val="213824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825320"/>
        <c:crosses val="autoZero"/>
        <c:auto val="1"/>
        <c:lblAlgn val="ctr"/>
        <c:lblOffset val="100"/>
        <c:noMultiLvlLbl val="0"/>
      </c:catAx>
      <c:valAx>
        <c:axId val="213825320"/>
        <c:scaling>
          <c:orientation val="minMax"/>
          <c:min val="1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824928"/>
        <c:crosses val="autoZero"/>
        <c:crossBetween val="between"/>
      </c:valAx>
      <c:spPr>
        <a:noFill/>
        <a:ln>
          <a:noFill/>
        </a:ln>
        <a:effectLst/>
      </c:spPr>
    </c:plotArea>
    <c:legend>
      <c:legendPos val="b"/>
      <c:layout>
        <c:manualLayout>
          <c:xMode val="edge"/>
          <c:yMode val="edge"/>
          <c:x val="0.16322985180515126"/>
          <c:y val="0.89409575520037399"/>
          <c:w val="0.67353999830089384"/>
          <c:h val="0.1059042319236688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Exit</a:t>
            </a:r>
            <a:r>
              <a:rPr lang="en-US" baseline="0"/>
              <a:t> Survery: Employment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9768376410575797"/>
          <c:y val="9.6624380586815675E-2"/>
          <c:w val="0.75928229310319262"/>
          <c:h val="0.63203151460011553"/>
        </c:manualLayout>
      </c:layout>
      <c:barChart>
        <c:barDir val="bar"/>
        <c:grouping val="clustered"/>
        <c:varyColors val="0"/>
        <c:ser>
          <c:idx val="0"/>
          <c:order val="0"/>
          <c:tx>
            <c:strRef>
              <c:f>[1]Sheet2!$H$22</c:f>
              <c:strCache>
                <c:ptCount val="1"/>
                <c:pt idx="0">
                  <c:v>Found Jobs</c:v>
                </c:pt>
              </c:strCache>
            </c:strRef>
          </c:tx>
          <c:spPr>
            <a:solidFill>
              <a:srgbClr val="00B050"/>
            </a:solidFill>
            <a:ln>
              <a:noFill/>
            </a:ln>
            <a:effectLst/>
          </c:spPr>
          <c:invertIfNegative val="0"/>
          <c:cat>
            <c:strRef>
              <c:f>[1]Sheet2!$G$23:$G$27</c:f>
              <c:strCache>
                <c:ptCount val="5"/>
                <c:pt idx="0">
                  <c:v>18-19</c:v>
                </c:pt>
                <c:pt idx="1">
                  <c:v>17-18</c:v>
                </c:pt>
                <c:pt idx="2">
                  <c:v>16-17</c:v>
                </c:pt>
                <c:pt idx="3">
                  <c:v>15-16</c:v>
                </c:pt>
                <c:pt idx="4">
                  <c:v>14-15</c:v>
                </c:pt>
              </c:strCache>
            </c:strRef>
          </c:cat>
          <c:val>
            <c:numRef>
              <c:f>[1]Sheet2!$H$23:$H$27</c:f>
              <c:numCache>
                <c:formatCode>General</c:formatCode>
                <c:ptCount val="5"/>
                <c:pt idx="0">
                  <c:v>13</c:v>
                </c:pt>
                <c:pt idx="1">
                  <c:v>6</c:v>
                </c:pt>
                <c:pt idx="2">
                  <c:v>11</c:v>
                </c:pt>
                <c:pt idx="3">
                  <c:v>12</c:v>
                </c:pt>
                <c:pt idx="4">
                  <c:v>6</c:v>
                </c:pt>
              </c:numCache>
            </c:numRef>
          </c:val>
          <c:extLst>
            <c:ext xmlns:c16="http://schemas.microsoft.com/office/drawing/2014/chart" uri="{C3380CC4-5D6E-409C-BE32-E72D297353CC}">
              <c16:uniqueId val="{00000000-55DF-4F62-8975-B3CF231F6EF2}"/>
            </c:ext>
          </c:extLst>
        </c:ser>
        <c:ser>
          <c:idx val="1"/>
          <c:order val="1"/>
          <c:tx>
            <c:strRef>
              <c:f>[1]Sheet2!$I$22</c:f>
              <c:strCache>
                <c:ptCount val="1"/>
                <c:pt idx="0">
                  <c:v>No Job Prospects</c:v>
                </c:pt>
              </c:strCache>
            </c:strRef>
          </c:tx>
          <c:spPr>
            <a:solidFill>
              <a:srgbClr val="FFC000"/>
            </a:solidFill>
            <a:ln>
              <a:solidFill>
                <a:schemeClr val="bg1"/>
              </a:solidFill>
            </a:ln>
            <a:effectLst/>
          </c:spPr>
          <c:invertIfNegative val="0"/>
          <c:cat>
            <c:strRef>
              <c:f>[1]Sheet2!$G$23:$G$27</c:f>
              <c:strCache>
                <c:ptCount val="5"/>
                <c:pt idx="0">
                  <c:v>18-19</c:v>
                </c:pt>
                <c:pt idx="1">
                  <c:v>17-18</c:v>
                </c:pt>
                <c:pt idx="2">
                  <c:v>16-17</c:v>
                </c:pt>
                <c:pt idx="3">
                  <c:v>15-16</c:v>
                </c:pt>
                <c:pt idx="4">
                  <c:v>14-15</c:v>
                </c:pt>
              </c:strCache>
            </c:strRef>
          </c:cat>
          <c:val>
            <c:numRef>
              <c:f>[1]Sheet2!$I$23:$I$27</c:f>
              <c:numCache>
                <c:formatCode>General</c:formatCode>
                <c:ptCount val="5"/>
                <c:pt idx="0">
                  <c:v>13</c:v>
                </c:pt>
                <c:pt idx="1">
                  <c:v>25</c:v>
                </c:pt>
                <c:pt idx="2">
                  <c:v>10</c:v>
                </c:pt>
                <c:pt idx="3">
                  <c:v>27</c:v>
                </c:pt>
                <c:pt idx="4">
                  <c:v>15</c:v>
                </c:pt>
              </c:numCache>
            </c:numRef>
          </c:val>
          <c:extLst>
            <c:ext xmlns:c16="http://schemas.microsoft.com/office/drawing/2014/chart" uri="{C3380CC4-5D6E-409C-BE32-E72D297353CC}">
              <c16:uniqueId val="{00000001-55DF-4F62-8975-B3CF231F6EF2}"/>
            </c:ext>
          </c:extLst>
        </c:ser>
        <c:ser>
          <c:idx val="2"/>
          <c:order val="2"/>
          <c:tx>
            <c:strRef>
              <c:f>[1]Sheet2!$J$22</c:f>
              <c:strCache>
                <c:ptCount val="1"/>
                <c:pt idx="0">
                  <c:v>No Reply</c:v>
                </c:pt>
              </c:strCache>
            </c:strRef>
          </c:tx>
          <c:spPr>
            <a:solidFill>
              <a:srgbClr val="0070C0"/>
            </a:solidFill>
            <a:ln>
              <a:noFill/>
            </a:ln>
            <a:effectLst/>
          </c:spPr>
          <c:invertIfNegative val="0"/>
          <c:cat>
            <c:strRef>
              <c:f>[1]Sheet2!$G$23:$G$27</c:f>
              <c:strCache>
                <c:ptCount val="5"/>
                <c:pt idx="0">
                  <c:v>18-19</c:v>
                </c:pt>
                <c:pt idx="1">
                  <c:v>17-18</c:v>
                </c:pt>
                <c:pt idx="2">
                  <c:v>16-17</c:v>
                </c:pt>
                <c:pt idx="3">
                  <c:v>15-16</c:v>
                </c:pt>
                <c:pt idx="4">
                  <c:v>14-15</c:v>
                </c:pt>
              </c:strCache>
            </c:strRef>
          </c:cat>
          <c:val>
            <c:numRef>
              <c:f>[1]Sheet2!$J$23:$J$27</c:f>
              <c:numCache>
                <c:formatCode>General</c:formatCode>
                <c:ptCount val="5"/>
                <c:pt idx="0">
                  <c:v>26</c:v>
                </c:pt>
                <c:pt idx="1">
                  <c:v>11</c:v>
                </c:pt>
                <c:pt idx="2">
                  <c:v>21</c:v>
                </c:pt>
                <c:pt idx="3">
                  <c:v>9</c:v>
                </c:pt>
                <c:pt idx="4">
                  <c:v>24</c:v>
                </c:pt>
              </c:numCache>
            </c:numRef>
          </c:val>
          <c:extLst>
            <c:ext xmlns:c16="http://schemas.microsoft.com/office/drawing/2014/chart" uri="{C3380CC4-5D6E-409C-BE32-E72D297353CC}">
              <c16:uniqueId val="{00000002-55DF-4F62-8975-B3CF231F6EF2}"/>
            </c:ext>
          </c:extLst>
        </c:ser>
        <c:dLbls>
          <c:showLegendKey val="0"/>
          <c:showVal val="0"/>
          <c:showCatName val="0"/>
          <c:showSerName val="0"/>
          <c:showPercent val="0"/>
          <c:showBubbleSize val="0"/>
        </c:dLbls>
        <c:gapWidth val="182"/>
        <c:axId val="213826104"/>
        <c:axId val="213826496"/>
      </c:barChart>
      <c:catAx>
        <c:axId val="213826104"/>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Annual</a:t>
                </a:r>
                <a:r>
                  <a:rPr lang="en-US" baseline="0"/>
                  <a:t> Year</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826496"/>
        <c:crosses val="autoZero"/>
        <c:auto val="1"/>
        <c:lblAlgn val="ctr"/>
        <c:lblOffset val="100"/>
        <c:noMultiLvlLbl val="0"/>
      </c:catAx>
      <c:valAx>
        <c:axId val="21382649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a:t>
                </a:r>
                <a:r>
                  <a:rPr lang="en-US" baseline="0"/>
                  <a:t> </a:t>
                </a:r>
                <a:r>
                  <a:rPr lang="en-US"/>
                  <a:t>Responses from</a:t>
                </a:r>
                <a:r>
                  <a:rPr lang="en-US" baseline="0"/>
                  <a:t> Graduating Seniors</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826104"/>
        <c:crosses val="autoZero"/>
        <c:crossBetween val="between"/>
      </c:valAx>
      <c:spPr>
        <a:noFill/>
        <a:ln>
          <a:noFill/>
        </a:ln>
        <a:effectLst/>
      </c:spPr>
    </c:plotArea>
    <c:legend>
      <c:legendPos val="r"/>
      <c:layout>
        <c:manualLayout>
          <c:xMode val="edge"/>
          <c:yMode val="edge"/>
          <c:x val="7.6630675408989879E-2"/>
          <c:y val="0.83921912445851254"/>
          <c:w val="0.2955247119533787"/>
          <c:h val="0.1584931390684594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nchor="t" anchorCtr="0"/>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Graduation Rate                        </a:t>
            </a:r>
            <a:endParaRPr lang="en-US" baseline="0"/>
          </a:p>
          <a:p>
            <a:pPr>
              <a:defRPr/>
            </a:pPr>
            <a:r>
              <a:rPr lang="en-US" sz="1100" baseline="0"/>
              <a:t>Up to 6 years After Freshman Year</a:t>
            </a:r>
            <a:endParaRPr lang="en-US" sz="1100"/>
          </a:p>
        </c:rich>
      </c:tx>
      <c:layout>
        <c:manualLayout>
          <c:xMode val="edge"/>
          <c:yMode val="edge"/>
          <c:x val="0.25440403358933639"/>
          <c:y val="1.682668128805984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6.6580927384076991E-2"/>
          <c:y val="0.18097222222222226"/>
          <c:w val="0.90286351706036749"/>
          <c:h val="0.72088764946048411"/>
        </c:manualLayout>
      </c:layout>
      <c:lineChart>
        <c:grouping val="standard"/>
        <c:varyColors val="0"/>
        <c:ser>
          <c:idx val="0"/>
          <c:order val="0"/>
          <c:tx>
            <c:strRef>
              <c:f>[1]Sheet2!$H$36</c:f>
              <c:strCache>
                <c:ptCount val="1"/>
                <c:pt idx="0">
                  <c:v>Retention Rate Percentage</c:v>
                </c:pt>
              </c:strCache>
            </c:strRef>
          </c:tx>
          <c:spPr>
            <a:ln w="28575" cap="rnd">
              <a:solidFill>
                <a:schemeClr val="accent1"/>
              </a:solidFill>
              <a:round/>
            </a:ln>
            <a:effectLst/>
          </c:spPr>
          <c:marker>
            <c:symbol val="none"/>
          </c:marker>
          <c:cat>
            <c:strRef>
              <c:f>[1]Sheet2!$G$37:$G$41</c:f>
              <c:strCache>
                <c:ptCount val="5"/>
                <c:pt idx="0">
                  <c:v>Fall 10</c:v>
                </c:pt>
                <c:pt idx="1">
                  <c:v>Fall 11</c:v>
                </c:pt>
                <c:pt idx="2">
                  <c:v>Fall 12</c:v>
                </c:pt>
                <c:pt idx="3">
                  <c:v>Fall 13</c:v>
                </c:pt>
                <c:pt idx="4">
                  <c:v>Fall 14</c:v>
                </c:pt>
              </c:strCache>
            </c:strRef>
          </c:cat>
          <c:val>
            <c:numRef>
              <c:f>[1]Sheet2!$H$37:$H$41</c:f>
              <c:numCache>
                <c:formatCode>General</c:formatCode>
                <c:ptCount val="5"/>
                <c:pt idx="0">
                  <c:v>21.82</c:v>
                </c:pt>
                <c:pt idx="1">
                  <c:v>26.67</c:v>
                </c:pt>
                <c:pt idx="2">
                  <c:v>27.66</c:v>
                </c:pt>
                <c:pt idx="3">
                  <c:v>27.27</c:v>
                </c:pt>
                <c:pt idx="4">
                  <c:v>18.52</c:v>
                </c:pt>
              </c:numCache>
            </c:numRef>
          </c:val>
          <c:smooth val="0"/>
          <c:extLst>
            <c:ext xmlns:c16="http://schemas.microsoft.com/office/drawing/2014/chart" uri="{C3380CC4-5D6E-409C-BE32-E72D297353CC}">
              <c16:uniqueId val="{00000000-FC36-4981-8C49-F1BEAB08F88C}"/>
            </c:ext>
          </c:extLst>
        </c:ser>
        <c:dLbls>
          <c:showLegendKey val="0"/>
          <c:showVal val="0"/>
          <c:showCatName val="0"/>
          <c:showSerName val="0"/>
          <c:showPercent val="0"/>
          <c:showBubbleSize val="0"/>
        </c:dLbls>
        <c:smooth val="0"/>
        <c:axId val="214630528"/>
        <c:axId val="214630920"/>
      </c:lineChart>
      <c:catAx>
        <c:axId val="214630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4630920"/>
        <c:crosses val="autoZero"/>
        <c:auto val="1"/>
        <c:lblAlgn val="ctr"/>
        <c:lblOffset val="100"/>
        <c:noMultiLvlLbl val="0"/>
      </c:catAx>
      <c:valAx>
        <c:axId val="21463092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4630528"/>
        <c:crosses val="autoZero"/>
        <c:crossBetween val="between"/>
        <c:dispUnits>
          <c:builtInUnit val="hundreds"/>
        </c:dispUnits>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Freshman</a:t>
            </a:r>
            <a:r>
              <a:rPr lang="en-US" baseline="0"/>
              <a:t> to Sophomore Retention Rate </a:t>
            </a:r>
            <a:endParaRPr lang="en-US"/>
          </a:p>
        </c:rich>
      </c:tx>
      <c:layout>
        <c:manualLayout>
          <c:xMode val="edge"/>
          <c:yMode val="edge"/>
          <c:x val="0.13367648248523581"/>
          <c:y val="3.051354746589965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'TABLE 7 - Standard 6'!$J$56</c:f>
              <c:strCache>
                <c:ptCount val="1"/>
                <c:pt idx="0">
                  <c:v>PERCENT RETENTION</c:v>
                </c:pt>
              </c:strCache>
            </c:strRef>
          </c:tx>
          <c:spPr>
            <a:ln w="28575" cap="rnd">
              <a:solidFill>
                <a:schemeClr val="accent1"/>
              </a:solidFill>
              <a:round/>
            </a:ln>
            <a:effectLst/>
          </c:spPr>
          <c:marker>
            <c:symbol val="none"/>
          </c:marker>
          <c:cat>
            <c:strRef>
              <c:f>'TABLE 7 - Standard 6'!$G$57:$G$61</c:f>
              <c:strCache>
                <c:ptCount val="5"/>
                <c:pt idx="0">
                  <c:v>14-15</c:v>
                </c:pt>
                <c:pt idx="1">
                  <c:v>15-16</c:v>
                </c:pt>
                <c:pt idx="2">
                  <c:v>16-17</c:v>
                </c:pt>
                <c:pt idx="3">
                  <c:v>17-18</c:v>
                </c:pt>
                <c:pt idx="4">
                  <c:v>18-19</c:v>
                </c:pt>
              </c:strCache>
            </c:strRef>
          </c:cat>
          <c:val>
            <c:numRef>
              <c:f>'TABLE 7 - Standard 6'!$J$57:$J$61</c:f>
              <c:numCache>
                <c:formatCode>General</c:formatCode>
                <c:ptCount val="5"/>
                <c:pt idx="0">
                  <c:v>0.51851851851851849</c:v>
                </c:pt>
                <c:pt idx="1">
                  <c:v>0.52173913043478259</c:v>
                </c:pt>
                <c:pt idx="2">
                  <c:v>0.57999999999999996</c:v>
                </c:pt>
                <c:pt idx="3">
                  <c:v>0.58064516129032262</c:v>
                </c:pt>
                <c:pt idx="4">
                  <c:v>0.6470588235294118</c:v>
                </c:pt>
              </c:numCache>
            </c:numRef>
          </c:val>
          <c:smooth val="0"/>
          <c:extLst>
            <c:ext xmlns:c16="http://schemas.microsoft.com/office/drawing/2014/chart" uri="{C3380CC4-5D6E-409C-BE32-E72D297353CC}">
              <c16:uniqueId val="{00000000-39FF-44BA-B91E-09822982202F}"/>
            </c:ext>
          </c:extLst>
        </c:ser>
        <c:dLbls>
          <c:showLegendKey val="0"/>
          <c:showVal val="0"/>
          <c:showCatName val="0"/>
          <c:showSerName val="0"/>
          <c:showPercent val="0"/>
          <c:showBubbleSize val="0"/>
        </c:dLbls>
        <c:smooth val="0"/>
        <c:axId val="214631704"/>
        <c:axId val="214632096"/>
      </c:lineChart>
      <c:catAx>
        <c:axId val="214631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4632096"/>
        <c:crosses val="autoZero"/>
        <c:auto val="1"/>
        <c:lblAlgn val="ctr"/>
        <c:lblOffset val="100"/>
        <c:noMultiLvlLbl val="0"/>
      </c:catAx>
      <c:valAx>
        <c:axId val="2146320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46317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5</xdr:col>
      <xdr:colOff>47625</xdr:colOff>
      <xdr:row>10</xdr:row>
      <xdr:rowOff>9525</xdr:rowOff>
    </xdr:from>
    <xdr:to>
      <xdr:col>6</xdr:col>
      <xdr:colOff>0</xdr:colOff>
      <xdr:row>11</xdr:row>
      <xdr:rowOff>9525</xdr:rowOff>
    </xdr:to>
    <xdr:graphicFrame macro="">
      <xdr:nvGraphicFramePr>
        <xdr:cNvPr id="3" name="Chart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7.63278E-17</cdr:x>
      <cdr:y>0.9978</cdr:y>
    </cdr:from>
    <cdr:to>
      <cdr:x>1</cdr:x>
      <cdr:y>1</cdr:y>
    </cdr:to>
    <cdr:sp macro="" textlink="">
      <cdr:nvSpPr>
        <cdr:cNvPr id="3" name="Straight Connector 2"/>
        <cdr:cNvSpPr/>
      </cdr:nvSpPr>
      <cdr:spPr>
        <a:xfrm xmlns:a="http://schemas.openxmlformats.org/drawingml/2006/main" flipV="1">
          <a:off x="152400" y="5734050"/>
          <a:ext cx="5172075" cy="6168"/>
        </a:xfrm>
        <a:prstGeom xmlns:a="http://schemas.openxmlformats.org/drawingml/2006/main" prst="line">
          <a:avLst/>
        </a:prstGeom>
        <a:ln xmlns:a="http://schemas.openxmlformats.org/drawingml/2006/main" w="57150">
          <a:solidFill>
            <a:sysClr val="windowText" lastClr="0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en-US">
            <a:ln>
              <a:solidFill>
                <a:schemeClr val="tx1"/>
              </a:solidFill>
            </a:ln>
            <a:solidFill>
              <a:srgbClr val="000000"/>
            </a:solidFill>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5</xdr:col>
      <xdr:colOff>19050</xdr:colOff>
      <xdr:row>8</xdr:row>
      <xdr:rowOff>76200</xdr:rowOff>
    </xdr:from>
    <xdr:to>
      <xdr:col>5</xdr:col>
      <xdr:colOff>2905125</xdr:colOff>
      <xdr:row>8</xdr:row>
      <xdr:rowOff>2143125</xdr:rowOff>
    </xdr:to>
    <xdr:graphicFrame macro="">
      <xdr:nvGraphicFramePr>
        <xdr:cNvPr id="3" name="Chart 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5</xdr:col>
      <xdr:colOff>34924</xdr:colOff>
      <xdr:row>7</xdr:row>
      <xdr:rowOff>76200</xdr:rowOff>
    </xdr:from>
    <xdr:to>
      <xdr:col>5</xdr:col>
      <xdr:colOff>2946400</xdr:colOff>
      <xdr:row>7</xdr:row>
      <xdr:rowOff>2206625</xdr:rowOff>
    </xdr:to>
    <xdr:graphicFrame macro="">
      <xdr:nvGraphicFramePr>
        <xdr:cNvPr id="6" name="Chart 5">
          <a:extLst>
            <a:ext uri="{FF2B5EF4-FFF2-40B4-BE49-F238E27FC236}">
              <a16:creationId xmlns:a16="http://schemas.microsoft.com/office/drawing/2014/main" id="{00000000-0008-0000-02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1631156</xdr:colOff>
      <xdr:row>8</xdr:row>
      <xdr:rowOff>11907</xdr:rowOff>
    </xdr:from>
    <xdr:to>
      <xdr:col>5</xdr:col>
      <xdr:colOff>3583781</xdr:colOff>
      <xdr:row>17</xdr:row>
      <xdr:rowOff>0</xdr:rowOff>
    </xdr:to>
    <xdr:graphicFrame macro="">
      <xdr:nvGraphicFramePr>
        <xdr:cNvPr id="3" name="Chart 2">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1631156</xdr:colOff>
      <xdr:row>17</xdr:row>
      <xdr:rowOff>2</xdr:rowOff>
    </xdr:from>
    <xdr:to>
      <xdr:col>5</xdr:col>
      <xdr:colOff>3583780</xdr:colOff>
      <xdr:row>39</xdr:row>
      <xdr:rowOff>35719</xdr:rowOff>
    </xdr:to>
    <xdr:graphicFrame macro="">
      <xdr:nvGraphicFramePr>
        <xdr:cNvPr id="4" name="Chart 3" title="Exit Survey: Employment">
          <a:extLst>
            <a:ext uri="{FF2B5EF4-FFF2-40B4-BE49-F238E27FC236}">
              <a16:creationId xmlns:a16="http://schemas.microsoft.com/office/drawing/2014/main"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1631156</xdr:colOff>
      <xdr:row>39</xdr:row>
      <xdr:rowOff>0</xdr:rowOff>
    </xdr:from>
    <xdr:to>
      <xdr:col>5</xdr:col>
      <xdr:colOff>3581134</xdr:colOff>
      <xdr:row>54</xdr:row>
      <xdr:rowOff>35721</xdr:rowOff>
    </xdr:to>
    <xdr:graphicFrame macro="">
      <xdr:nvGraphicFramePr>
        <xdr:cNvPr id="5" name="Chart 4">
          <a:extLst>
            <a:ext uri="{FF2B5EF4-FFF2-40B4-BE49-F238E27FC236}">
              <a16:creationId xmlns:a16="http://schemas.microsoft.com/office/drawing/2014/main" id="{00000000-0008-0000-06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1631156</xdr:colOff>
      <xdr:row>54</xdr:row>
      <xdr:rowOff>3572</xdr:rowOff>
    </xdr:from>
    <xdr:to>
      <xdr:col>5</xdr:col>
      <xdr:colOff>3583780</xdr:colOff>
      <xdr:row>69</xdr:row>
      <xdr:rowOff>11907</xdr:rowOff>
    </xdr:to>
    <xdr:graphicFrame macro="">
      <xdr:nvGraphicFramePr>
        <xdr:cNvPr id="2" name="Chart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dc\business\DOB\DOB%20Admin%20Files\ACBSP\ACBSP%202020\Table%206.1%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s>
    <sheetDataSet>
      <sheetData sheetId="0"/>
      <sheetData sheetId="1">
        <row r="22">
          <cell r="H22" t="str">
            <v>Found Jobs</v>
          </cell>
          <cell r="I22" t="str">
            <v>No Job Prospects</v>
          </cell>
          <cell r="J22" t="str">
            <v>No Reply</v>
          </cell>
        </row>
        <row r="23">
          <cell r="G23" t="str">
            <v>18-19</v>
          </cell>
          <cell r="H23">
            <v>13</v>
          </cell>
          <cell r="I23">
            <v>13</v>
          </cell>
          <cell r="J23">
            <v>26</v>
          </cell>
        </row>
        <row r="24">
          <cell r="G24" t="str">
            <v>17-18</v>
          </cell>
          <cell r="H24">
            <v>6</v>
          </cell>
          <cell r="I24">
            <v>25</v>
          </cell>
          <cell r="J24">
            <v>11</v>
          </cell>
        </row>
        <row r="25">
          <cell r="G25" t="str">
            <v>16-17</v>
          </cell>
          <cell r="H25">
            <v>11</v>
          </cell>
          <cell r="I25">
            <v>10</v>
          </cell>
          <cell r="J25">
            <v>21</v>
          </cell>
        </row>
        <row r="26">
          <cell r="G26" t="str">
            <v>15-16</v>
          </cell>
          <cell r="H26">
            <v>12</v>
          </cell>
          <cell r="I26">
            <v>27</v>
          </cell>
          <cell r="J26">
            <v>9</v>
          </cell>
        </row>
        <row r="27">
          <cell r="G27" t="str">
            <v>14-15</v>
          </cell>
          <cell r="H27">
            <v>6</v>
          </cell>
          <cell r="I27">
            <v>15</v>
          </cell>
          <cell r="J27">
            <v>24</v>
          </cell>
        </row>
        <row r="36">
          <cell r="H36" t="str">
            <v>Retention Rate Percentage</v>
          </cell>
        </row>
        <row r="37">
          <cell r="G37" t="str">
            <v>Fall 10</v>
          </cell>
          <cell r="H37">
            <v>21.82</v>
          </cell>
        </row>
        <row r="38">
          <cell r="G38" t="str">
            <v>Fall 11</v>
          </cell>
          <cell r="H38">
            <v>26.67</v>
          </cell>
        </row>
        <row r="39">
          <cell r="G39" t="str">
            <v>Fall 12</v>
          </cell>
          <cell r="H39">
            <v>27.66</v>
          </cell>
        </row>
        <row r="40">
          <cell r="G40" t="str">
            <v>Fall 13</v>
          </cell>
          <cell r="H40">
            <v>27.27</v>
          </cell>
        </row>
        <row r="41">
          <cell r="G41" t="str">
            <v>Fall 14</v>
          </cell>
          <cell r="H41">
            <v>18.52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59999389629810485"/>
  </sheetPr>
  <dimension ref="A1:K20"/>
  <sheetViews>
    <sheetView zoomScale="80" zoomScaleNormal="80" workbookViewId="0">
      <selection activeCell="A3" sqref="A3:F3"/>
    </sheetView>
  </sheetViews>
  <sheetFormatPr defaultRowHeight="15" x14ac:dyDescent="0.25"/>
  <cols>
    <col min="1" max="1" width="26.7109375" style="3" customWidth="1"/>
    <col min="2" max="2" width="30.7109375" customWidth="1"/>
    <col min="3" max="3" width="22.7109375" customWidth="1"/>
    <col min="4" max="4" width="22.7109375" style="3" customWidth="1"/>
    <col min="5" max="5" width="24.7109375" customWidth="1"/>
    <col min="6" max="6" width="44.7109375" style="21" customWidth="1"/>
    <col min="7" max="7" width="17.140625" style="54" customWidth="1"/>
    <col min="8" max="8" width="17" style="54" customWidth="1"/>
    <col min="9" max="9" width="17.5703125" style="54" customWidth="1"/>
    <col min="10" max="10" width="16.85546875" style="54" customWidth="1"/>
    <col min="11" max="11" width="18" style="54" customWidth="1"/>
  </cols>
  <sheetData>
    <row r="1" spans="1:11" s="35" customFormat="1" ht="23.1" customHeight="1" thickBot="1" x14ac:dyDescent="0.3">
      <c r="A1" s="183" t="s">
        <v>95</v>
      </c>
      <c r="B1" s="184"/>
      <c r="C1" s="184"/>
      <c r="D1" s="184"/>
      <c r="E1" s="184"/>
      <c r="F1" s="185"/>
      <c r="G1" s="49"/>
      <c r="H1" s="49"/>
      <c r="I1" s="49"/>
      <c r="J1" s="50"/>
      <c r="K1" s="50"/>
    </row>
    <row r="2" spans="1:11" s="36" customFormat="1" ht="20.100000000000001" customHeight="1" x14ac:dyDescent="0.2">
      <c r="A2" s="186" t="s">
        <v>86</v>
      </c>
      <c r="B2" s="187"/>
      <c r="C2" s="187"/>
      <c r="D2" s="187"/>
      <c r="E2" s="187"/>
      <c r="F2" s="188"/>
      <c r="G2" s="51"/>
      <c r="H2" s="51"/>
      <c r="I2" s="51"/>
      <c r="J2" s="52"/>
      <c r="K2" s="52"/>
    </row>
    <row r="3" spans="1:11" s="36" customFormat="1" ht="39.950000000000003" customHeight="1" x14ac:dyDescent="0.2">
      <c r="A3" s="189" t="s">
        <v>38</v>
      </c>
      <c r="B3" s="190"/>
      <c r="C3" s="190"/>
      <c r="D3" s="190"/>
      <c r="E3" s="190"/>
      <c r="F3" s="191"/>
      <c r="G3" s="51"/>
      <c r="H3" s="51"/>
      <c r="I3" s="51"/>
      <c r="J3" s="52"/>
      <c r="K3" s="52"/>
    </row>
    <row r="4" spans="1:11" s="36" customFormat="1" ht="20.100000000000001" customHeight="1" x14ac:dyDescent="0.2">
      <c r="A4" s="189" t="s">
        <v>39</v>
      </c>
      <c r="B4" s="190"/>
      <c r="C4" s="190"/>
      <c r="D4" s="190"/>
      <c r="E4" s="190"/>
      <c r="F4" s="191"/>
      <c r="G4" s="52"/>
      <c r="H4" s="52"/>
      <c r="I4" s="52"/>
      <c r="J4" s="52"/>
      <c r="K4" s="52"/>
    </row>
    <row r="5" spans="1:11" s="36" customFormat="1" ht="20.100000000000001" customHeight="1" x14ac:dyDescent="0.2">
      <c r="A5" s="189" t="s">
        <v>40</v>
      </c>
      <c r="B5" s="190"/>
      <c r="C5" s="190"/>
      <c r="D5" s="190"/>
      <c r="E5" s="190"/>
      <c r="F5" s="191"/>
      <c r="G5" s="52"/>
      <c r="H5" s="52"/>
      <c r="I5" s="52"/>
      <c r="J5" s="52"/>
      <c r="K5" s="52"/>
    </row>
    <row r="6" spans="1:11" s="36" customFormat="1" ht="20.100000000000001" customHeight="1" x14ac:dyDescent="0.2">
      <c r="A6" s="189" t="s">
        <v>41</v>
      </c>
      <c r="B6" s="190"/>
      <c r="C6" s="190"/>
      <c r="D6" s="190"/>
      <c r="E6" s="190"/>
      <c r="F6" s="191"/>
      <c r="G6" s="52"/>
      <c r="H6" s="52"/>
      <c r="I6" s="52"/>
      <c r="J6" s="52"/>
      <c r="K6" s="52"/>
    </row>
    <row r="7" spans="1:11" s="36" customFormat="1" ht="39.950000000000003" customHeight="1" x14ac:dyDescent="0.2">
      <c r="A7" s="189" t="s">
        <v>42</v>
      </c>
      <c r="B7" s="190"/>
      <c r="C7" s="190"/>
      <c r="D7" s="190"/>
      <c r="E7" s="190"/>
      <c r="F7" s="191"/>
      <c r="G7" s="52"/>
      <c r="H7" s="52"/>
      <c r="I7" s="52"/>
      <c r="J7" s="52"/>
      <c r="K7" s="52"/>
    </row>
    <row r="8" spans="1:11" s="36" customFormat="1" ht="20.100000000000001" customHeight="1" thickBot="1" x14ac:dyDescent="0.25">
      <c r="A8" s="195" t="s">
        <v>43</v>
      </c>
      <c r="B8" s="196"/>
      <c r="C8" s="196"/>
      <c r="D8" s="196"/>
      <c r="E8" s="196"/>
      <c r="F8" s="197"/>
      <c r="G8" s="52"/>
      <c r="H8" s="52"/>
      <c r="I8" s="52"/>
      <c r="J8" s="52"/>
      <c r="K8" s="52"/>
    </row>
    <row r="9" spans="1:11" s="37" customFormat="1" ht="20.100000000000001" customHeight="1" thickBot="1" x14ac:dyDescent="0.25">
      <c r="A9" s="192" t="s">
        <v>0</v>
      </c>
      <c r="B9" s="193"/>
      <c r="C9" s="193"/>
      <c r="D9" s="193"/>
      <c r="E9" s="193"/>
      <c r="F9" s="194"/>
      <c r="G9" s="53"/>
      <c r="H9" s="53"/>
      <c r="I9" s="53"/>
      <c r="J9" s="53"/>
      <c r="K9" s="53"/>
    </row>
    <row r="10" spans="1:11" s="37" customFormat="1" ht="105" customHeight="1" thickBot="1" x14ac:dyDescent="0.3">
      <c r="A10" s="55" t="s">
        <v>87</v>
      </c>
      <c r="B10" s="55" t="s">
        <v>2</v>
      </c>
      <c r="C10" s="55" t="s">
        <v>88</v>
      </c>
      <c r="D10" s="55" t="s">
        <v>89</v>
      </c>
      <c r="E10" s="55" t="s">
        <v>90</v>
      </c>
      <c r="F10" s="56" t="s">
        <v>4</v>
      </c>
      <c r="G10" s="31" t="s">
        <v>7</v>
      </c>
      <c r="H10" s="32" t="s">
        <v>8</v>
      </c>
      <c r="I10" s="32" t="s">
        <v>9</v>
      </c>
      <c r="J10" s="32" t="s">
        <v>10</v>
      </c>
      <c r="K10" s="32" t="s">
        <v>11</v>
      </c>
    </row>
    <row r="11" spans="1:11" s="43" customFormat="1" ht="174.95" customHeight="1" thickTop="1" thickBot="1" x14ac:dyDescent="0.3">
      <c r="A11" s="57" t="s">
        <v>85</v>
      </c>
      <c r="B11" s="58" t="s">
        <v>5</v>
      </c>
      <c r="C11" s="59" t="s">
        <v>1</v>
      </c>
      <c r="D11" s="59" t="s">
        <v>6</v>
      </c>
      <c r="E11" s="59" t="s">
        <v>12</v>
      </c>
      <c r="F11" s="60"/>
      <c r="G11" s="38">
        <v>72</v>
      </c>
      <c r="H11" s="39">
        <v>77</v>
      </c>
      <c r="I11" s="39">
        <v>81</v>
      </c>
      <c r="J11" s="39">
        <v>86</v>
      </c>
      <c r="K11" s="40">
        <v>92</v>
      </c>
    </row>
    <row r="12" spans="1:11" s="43" customFormat="1" ht="174.95" customHeight="1" x14ac:dyDescent="0.25">
      <c r="A12" s="61"/>
      <c r="B12" s="62"/>
      <c r="C12" s="62"/>
      <c r="D12" s="29"/>
      <c r="E12" s="62"/>
      <c r="F12" s="63"/>
      <c r="G12" s="42" t="s">
        <v>44</v>
      </c>
      <c r="H12" s="42" t="s">
        <v>45</v>
      </c>
      <c r="I12" s="42" t="s">
        <v>46</v>
      </c>
      <c r="J12" s="42" t="s">
        <v>47</v>
      </c>
      <c r="K12" s="42" t="s">
        <v>48</v>
      </c>
    </row>
    <row r="13" spans="1:11" s="43" customFormat="1" ht="174.95" customHeight="1" x14ac:dyDescent="0.25">
      <c r="A13" s="61"/>
      <c r="B13" s="62"/>
      <c r="C13" s="62"/>
      <c r="D13" s="29"/>
      <c r="E13" s="62"/>
      <c r="F13" s="63"/>
      <c r="G13" s="46"/>
      <c r="H13" s="47"/>
      <c r="I13" s="47"/>
      <c r="J13" s="47"/>
      <c r="K13" s="47"/>
    </row>
    <row r="14" spans="1:11" s="43" customFormat="1" ht="174.95" customHeight="1" x14ac:dyDescent="0.25">
      <c r="A14" s="61"/>
      <c r="B14" s="62"/>
      <c r="C14" s="62"/>
      <c r="D14" s="29"/>
      <c r="E14" s="62"/>
      <c r="F14" s="63"/>
      <c r="G14" s="47"/>
      <c r="H14" s="47"/>
      <c r="I14" s="47"/>
      <c r="J14" s="47"/>
      <c r="K14" s="47"/>
    </row>
    <row r="15" spans="1:11" s="43" customFormat="1" ht="174.95" customHeight="1" thickBot="1" x14ac:dyDescent="0.3">
      <c r="A15" s="64"/>
      <c r="B15" s="65"/>
      <c r="C15" s="65"/>
      <c r="D15" s="66"/>
      <c r="E15" s="65"/>
      <c r="F15" s="67"/>
      <c r="G15" s="47"/>
      <c r="H15" s="47"/>
      <c r="I15" s="47"/>
      <c r="J15" s="47"/>
      <c r="K15" s="47"/>
    </row>
    <row r="16" spans="1:11" s="43" customFormat="1" ht="174.95" customHeight="1" x14ac:dyDescent="0.25">
      <c r="A16" s="44"/>
      <c r="D16" s="44"/>
      <c r="F16" s="48"/>
      <c r="G16" s="47"/>
      <c r="H16" s="47"/>
      <c r="I16" s="47"/>
      <c r="J16" s="47"/>
      <c r="K16" s="47"/>
    </row>
    <row r="17" spans="1:11" s="43" customFormat="1" ht="174.95" customHeight="1" x14ac:dyDescent="0.25">
      <c r="A17" s="44"/>
      <c r="D17" s="44"/>
      <c r="F17" s="48"/>
      <c r="G17" s="47"/>
      <c r="H17" s="47"/>
      <c r="I17" s="47"/>
      <c r="J17" s="47"/>
      <c r="K17" s="47"/>
    </row>
    <row r="18" spans="1:11" ht="174.95" customHeight="1" x14ac:dyDescent="0.25"/>
    <row r="19" spans="1:11" ht="174.95" customHeight="1" x14ac:dyDescent="0.25"/>
    <row r="20" spans="1:11" ht="174.95" customHeight="1" x14ac:dyDescent="0.25"/>
  </sheetData>
  <mergeCells count="9">
    <mergeCell ref="A1:F1"/>
    <mergeCell ref="A2:F2"/>
    <mergeCell ref="A3:F3"/>
    <mergeCell ref="A4:F4"/>
    <mergeCell ref="A9:F9"/>
    <mergeCell ref="A5:F5"/>
    <mergeCell ref="A6:F6"/>
    <mergeCell ref="A7:F7"/>
    <mergeCell ref="A8:F8"/>
  </mergeCells>
  <printOptions horizontalCentered="1"/>
  <pageMargins left="0.25" right="0.25" top="0.75" bottom="0.75" header="0.3" footer="0.3"/>
  <pageSetup scale="7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79998168889431442"/>
  </sheetPr>
  <dimension ref="A1:R18"/>
  <sheetViews>
    <sheetView zoomScale="80" zoomScaleNormal="80" workbookViewId="0">
      <selection activeCell="B4" sqref="B4:F4"/>
    </sheetView>
  </sheetViews>
  <sheetFormatPr defaultRowHeight="15" x14ac:dyDescent="0.25"/>
  <cols>
    <col min="1" max="1" width="26.7109375" customWidth="1"/>
    <col min="2" max="2" width="30.7109375" customWidth="1"/>
    <col min="3" max="3" width="22.7109375" style="19" customWidth="1"/>
    <col min="4" max="4" width="22.7109375" customWidth="1"/>
    <col min="5" max="5" width="24.7109375" customWidth="1"/>
    <col min="6" max="6" width="44.7109375" customWidth="1"/>
    <col min="7" max="10" width="15.7109375" style="20" customWidth="1"/>
    <col min="11" max="11" width="15.7109375" customWidth="1"/>
  </cols>
  <sheetData>
    <row r="1" spans="1:18" s="71" customFormat="1" ht="23.1" customHeight="1" x14ac:dyDescent="0.25">
      <c r="A1" s="198" t="s">
        <v>96</v>
      </c>
      <c r="B1" s="199"/>
      <c r="C1" s="199"/>
      <c r="D1" s="199"/>
      <c r="E1" s="199"/>
      <c r="F1" s="200"/>
      <c r="G1" s="70"/>
      <c r="H1" s="70"/>
      <c r="I1" s="70"/>
      <c r="J1" s="70"/>
    </row>
    <row r="2" spans="1:18" s="73" customFormat="1" ht="20.100000000000001" customHeight="1" thickBot="1" x14ac:dyDescent="0.3">
      <c r="A2" s="201" t="s">
        <v>16</v>
      </c>
      <c r="B2" s="202"/>
      <c r="C2" s="202"/>
      <c r="D2" s="202"/>
      <c r="E2" s="202"/>
      <c r="F2" s="203"/>
      <c r="G2" s="72"/>
      <c r="H2" s="72"/>
      <c r="I2" s="72"/>
      <c r="J2" s="72"/>
    </row>
    <row r="3" spans="1:18" s="73" customFormat="1" ht="20.100000000000001" customHeight="1" thickBot="1" x14ac:dyDescent="0.3">
      <c r="A3" s="6" t="s">
        <v>13</v>
      </c>
      <c r="B3" s="207" t="s">
        <v>15</v>
      </c>
      <c r="C3" s="208"/>
      <c r="D3" s="208"/>
      <c r="E3" s="208"/>
      <c r="F3" s="209"/>
      <c r="G3" s="72"/>
      <c r="H3" s="72"/>
      <c r="I3" s="72"/>
      <c r="J3" s="72"/>
    </row>
    <row r="4" spans="1:18" s="73" customFormat="1" ht="205.5" customHeight="1" x14ac:dyDescent="0.25">
      <c r="A4" s="1" t="s">
        <v>14</v>
      </c>
      <c r="B4" s="204" t="s">
        <v>58</v>
      </c>
      <c r="C4" s="205"/>
      <c r="D4" s="205"/>
      <c r="E4" s="205"/>
      <c r="F4" s="206"/>
      <c r="G4" s="72"/>
      <c r="H4" s="72"/>
      <c r="I4" s="72"/>
      <c r="J4" s="72"/>
    </row>
    <row r="5" spans="1:18" s="73" customFormat="1" ht="39.950000000000003" customHeight="1" x14ac:dyDescent="0.25">
      <c r="A5" s="1"/>
      <c r="B5" s="189" t="s">
        <v>42</v>
      </c>
      <c r="C5" s="190"/>
      <c r="D5" s="190"/>
      <c r="E5" s="190"/>
      <c r="F5" s="191"/>
      <c r="G5" s="72"/>
      <c r="H5" s="72"/>
      <c r="I5" s="72"/>
      <c r="J5" s="72"/>
    </row>
    <row r="6" spans="1:18" s="73" customFormat="1" ht="20.100000000000001" customHeight="1" thickBot="1" x14ac:dyDescent="0.3">
      <c r="A6" s="2"/>
      <c r="B6" s="195" t="s">
        <v>59</v>
      </c>
      <c r="C6" s="196"/>
      <c r="D6" s="196"/>
      <c r="E6" s="196"/>
      <c r="F6" s="197"/>
      <c r="G6" s="72"/>
      <c r="H6" s="72"/>
      <c r="I6" s="72"/>
      <c r="J6" s="72"/>
    </row>
    <row r="7" spans="1:18" s="75" customFormat="1" ht="20.100000000000001" customHeight="1" thickBot="1" x14ac:dyDescent="0.3">
      <c r="A7" s="210"/>
      <c r="B7" s="211"/>
      <c r="C7" s="211" t="s">
        <v>0</v>
      </c>
      <c r="D7" s="212"/>
      <c r="E7" s="212"/>
      <c r="F7" s="76"/>
      <c r="G7" s="74"/>
      <c r="H7" s="74"/>
      <c r="I7" s="74"/>
      <c r="J7" s="74"/>
    </row>
    <row r="8" spans="1:18" s="37" customFormat="1" ht="118.5" customHeight="1" thickBot="1" x14ac:dyDescent="0.3">
      <c r="A8" s="77" t="s">
        <v>83</v>
      </c>
      <c r="B8" s="77" t="s">
        <v>49</v>
      </c>
      <c r="C8" s="77" t="s">
        <v>88</v>
      </c>
      <c r="D8" s="77" t="s">
        <v>89</v>
      </c>
      <c r="E8" s="77" t="s">
        <v>90</v>
      </c>
      <c r="F8" s="78" t="s">
        <v>4</v>
      </c>
      <c r="G8" s="86" t="s">
        <v>7</v>
      </c>
      <c r="H8" s="78" t="s">
        <v>8</v>
      </c>
      <c r="I8" s="78" t="s">
        <v>9</v>
      </c>
      <c r="J8" s="78" t="s">
        <v>10</v>
      </c>
      <c r="K8" s="78" t="s">
        <v>11</v>
      </c>
    </row>
    <row r="9" spans="1:18" s="34" customFormat="1" ht="174.95" customHeight="1" thickTop="1" x14ac:dyDescent="0.25">
      <c r="A9" s="57" t="s">
        <v>91</v>
      </c>
      <c r="B9" s="59" t="s">
        <v>92</v>
      </c>
      <c r="C9" s="87" t="s">
        <v>55</v>
      </c>
      <c r="D9" s="87" t="s">
        <v>56</v>
      </c>
      <c r="E9" s="87" t="s">
        <v>57</v>
      </c>
      <c r="F9" s="88"/>
      <c r="G9" s="80">
        <v>70</v>
      </c>
      <c r="H9" s="80">
        <v>67</v>
      </c>
      <c r="I9" s="80">
        <v>72</v>
      </c>
      <c r="J9" s="80">
        <v>86</v>
      </c>
      <c r="K9" s="80">
        <v>92</v>
      </c>
    </row>
    <row r="10" spans="1:18" s="34" customFormat="1" ht="174.95" customHeight="1" x14ac:dyDescent="0.25">
      <c r="A10" s="81"/>
      <c r="B10" s="82"/>
      <c r="C10" s="82"/>
      <c r="D10" s="82"/>
      <c r="E10" s="82"/>
      <c r="F10" s="83"/>
      <c r="G10" s="80">
        <v>80</v>
      </c>
      <c r="H10" s="80">
        <v>80</v>
      </c>
      <c r="I10" s="80">
        <v>80</v>
      </c>
      <c r="J10" s="80">
        <v>80</v>
      </c>
      <c r="K10" s="80">
        <v>80</v>
      </c>
    </row>
    <row r="11" spans="1:18" s="34" customFormat="1" ht="174.95" customHeight="1" x14ac:dyDescent="0.25">
      <c r="A11" s="81"/>
      <c r="B11" s="82"/>
      <c r="C11" s="82"/>
      <c r="D11" s="82"/>
      <c r="E11" s="82"/>
      <c r="F11" s="83"/>
      <c r="G11" s="80" t="s">
        <v>50</v>
      </c>
      <c r="H11" s="80" t="s">
        <v>51</v>
      </c>
      <c r="I11" s="80" t="s">
        <v>52</v>
      </c>
      <c r="J11" s="80" t="s">
        <v>53</v>
      </c>
      <c r="K11" s="84" t="s">
        <v>54</v>
      </c>
    </row>
    <row r="12" spans="1:18" s="34" customFormat="1" ht="174.95" customHeight="1" x14ac:dyDescent="0.25">
      <c r="A12" s="89"/>
      <c r="B12" s="90"/>
      <c r="C12" s="91"/>
      <c r="D12" s="90"/>
      <c r="E12" s="90"/>
      <c r="F12" s="92"/>
      <c r="G12" s="85"/>
      <c r="H12" s="85"/>
      <c r="I12" s="85"/>
      <c r="J12" s="85"/>
    </row>
    <row r="13" spans="1:18" s="34" customFormat="1" ht="174.95" customHeight="1" x14ac:dyDescent="0.25">
      <c r="A13" s="89"/>
      <c r="B13" s="90"/>
      <c r="C13" s="91"/>
      <c r="D13" s="90"/>
      <c r="E13" s="90"/>
      <c r="F13" s="92"/>
      <c r="G13" s="85"/>
      <c r="H13" s="85"/>
      <c r="I13" s="85"/>
      <c r="J13" s="85"/>
      <c r="L13" s="33"/>
      <c r="M13" s="33"/>
      <c r="N13" s="33"/>
      <c r="O13" s="33"/>
      <c r="P13" s="33"/>
      <c r="Q13" s="33"/>
      <c r="R13" s="33"/>
    </row>
    <row r="14" spans="1:18" ht="174.95" customHeight="1" x14ac:dyDescent="0.25">
      <c r="A14" s="23"/>
      <c r="B14" s="8"/>
      <c r="C14" s="93"/>
      <c r="D14" s="8"/>
      <c r="E14" s="8"/>
      <c r="F14" s="24"/>
    </row>
    <row r="15" spans="1:18" ht="174.95" customHeight="1" x14ac:dyDescent="0.25">
      <c r="A15" s="23"/>
      <c r="B15" s="8"/>
      <c r="C15" s="93"/>
      <c r="D15" s="8"/>
      <c r="E15" s="8"/>
      <c r="F15" s="24"/>
    </row>
    <row r="16" spans="1:18" ht="174.95" customHeight="1" x14ac:dyDescent="0.25">
      <c r="A16" s="23"/>
      <c r="B16" s="8"/>
      <c r="C16" s="93"/>
      <c r="D16" s="8"/>
      <c r="E16" s="8"/>
      <c r="F16" s="24"/>
    </row>
    <row r="17" spans="1:6" ht="174.95" customHeight="1" x14ac:dyDescent="0.25">
      <c r="A17" s="23"/>
      <c r="B17" s="8"/>
      <c r="C17" s="93"/>
      <c r="D17" s="8"/>
      <c r="E17" s="8"/>
      <c r="F17" s="24"/>
    </row>
    <row r="18" spans="1:6" ht="174.95" customHeight="1" thickBot="1" x14ac:dyDescent="0.3">
      <c r="A18" s="25"/>
      <c r="B18" s="26"/>
      <c r="C18" s="94"/>
      <c r="D18" s="26"/>
      <c r="E18" s="26"/>
      <c r="F18" s="27"/>
    </row>
  </sheetData>
  <mergeCells count="8">
    <mergeCell ref="A1:F1"/>
    <mergeCell ref="A2:F2"/>
    <mergeCell ref="B4:F4"/>
    <mergeCell ref="B3:F3"/>
    <mergeCell ref="A7:B7"/>
    <mergeCell ref="C7:E7"/>
    <mergeCell ref="B6:F6"/>
    <mergeCell ref="B5:F5"/>
  </mergeCells>
  <printOptions horizontalCentered="1" gridLines="1"/>
  <pageMargins left="0.25" right="0.25" top="0.5" bottom="0.5" header="0.3" footer="0.3"/>
  <pageSetup scale="7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sheetPr>
  <dimension ref="A1:V18"/>
  <sheetViews>
    <sheetView zoomScale="80" zoomScaleNormal="80" workbookViewId="0">
      <selection activeCell="B4" sqref="B4:F4"/>
    </sheetView>
  </sheetViews>
  <sheetFormatPr defaultRowHeight="15" x14ac:dyDescent="0.25"/>
  <cols>
    <col min="1" max="1" width="26.7109375" customWidth="1"/>
    <col min="2" max="2" width="30.7109375" customWidth="1"/>
    <col min="3" max="4" width="22.7109375" customWidth="1"/>
    <col min="5" max="5" width="24.7109375" customWidth="1"/>
    <col min="6" max="6" width="44.7109375" customWidth="1"/>
    <col min="7" max="7" width="10.85546875" style="20" customWidth="1"/>
    <col min="8" max="8" width="13.85546875" style="20" customWidth="1"/>
    <col min="9" max="9" width="7.28515625" customWidth="1"/>
    <col min="10" max="10" width="6.85546875" customWidth="1"/>
    <col min="11" max="11" width="5.7109375" customWidth="1"/>
    <col min="13" max="13" width="7.5703125" customWidth="1"/>
  </cols>
  <sheetData>
    <row r="1" spans="1:22" ht="23.1" customHeight="1" x14ac:dyDescent="0.25">
      <c r="A1" s="213" t="s">
        <v>99</v>
      </c>
      <c r="B1" s="214"/>
      <c r="C1" s="214"/>
      <c r="D1" s="214"/>
      <c r="E1" s="214"/>
      <c r="F1" s="215"/>
    </row>
    <row r="2" spans="1:22" s="36" customFormat="1" ht="39.950000000000003" customHeight="1" x14ac:dyDescent="0.2">
      <c r="A2" s="216" t="s">
        <v>65</v>
      </c>
      <c r="B2" s="217"/>
      <c r="C2" s="217"/>
      <c r="D2" s="217"/>
      <c r="E2" s="217"/>
      <c r="F2" s="218"/>
      <c r="G2" s="68"/>
      <c r="H2" s="68"/>
    </row>
    <row r="3" spans="1:22" s="36" customFormat="1" ht="84.75" customHeight="1" x14ac:dyDescent="0.2">
      <c r="A3" s="97" t="s">
        <v>18</v>
      </c>
      <c r="B3" s="219" t="s">
        <v>93</v>
      </c>
      <c r="C3" s="219"/>
      <c r="D3" s="219"/>
      <c r="E3" s="219"/>
      <c r="F3" s="220"/>
      <c r="G3" s="68"/>
      <c r="H3" s="68"/>
    </row>
    <row r="4" spans="1:22" s="36" customFormat="1" ht="39.950000000000003" customHeight="1" x14ac:dyDescent="0.2">
      <c r="A4" s="98"/>
      <c r="B4" s="225" t="s">
        <v>42</v>
      </c>
      <c r="C4" s="225"/>
      <c r="D4" s="225"/>
      <c r="E4" s="225"/>
      <c r="F4" s="226"/>
      <c r="G4" s="68"/>
      <c r="H4" s="68"/>
    </row>
    <row r="5" spans="1:22" s="36" customFormat="1" ht="20.100000000000001" customHeight="1" x14ac:dyDescent="0.2">
      <c r="A5" s="99"/>
      <c r="B5" s="225" t="s">
        <v>59</v>
      </c>
      <c r="C5" s="225"/>
      <c r="D5" s="225"/>
      <c r="E5" s="225"/>
      <c r="F5" s="226"/>
      <c r="G5" s="68"/>
      <c r="H5" s="68"/>
    </row>
    <row r="6" spans="1:22" s="37" customFormat="1" ht="20.100000000000001" customHeight="1" thickBot="1" x14ac:dyDescent="0.25">
      <c r="A6" s="221" t="s">
        <v>0</v>
      </c>
      <c r="B6" s="222"/>
      <c r="C6" s="223"/>
      <c r="D6" s="223"/>
      <c r="E6" s="223"/>
      <c r="F6" s="224"/>
      <c r="G6" s="69"/>
      <c r="H6" s="69"/>
    </row>
    <row r="7" spans="1:22" s="37" customFormat="1" ht="105" customHeight="1" thickBot="1" x14ac:dyDescent="0.3">
      <c r="A7" s="95" t="s">
        <v>87</v>
      </c>
      <c r="B7" s="95" t="s">
        <v>2</v>
      </c>
      <c r="C7" s="95" t="s">
        <v>88</v>
      </c>
      <c r="D7" s="95" t="s">
        <v>89</v>
      </c>
      <c r="E7" s="95" t="s">
        <v>90</v>
      </c>
      <c r="F7" s="96" t="s">
        <v>4</v>
      </c>
      <c r="G7" s="69" t="s">
        <v>24</v>
      </c>
      <c r="H7" s="45" t="s">
        <v>23</v>
      </c>
      <c r="I7" s="37" t="s">
        <v>63</v>
      </c>
    </row>
    <row r="8" spans="1:22" ht="174.95" customHeight="1" thickTop="1" x14ac:dyDescent="0.25">
      <c r="A8" s="100" t="s">
        <v>94</v>
      </c>
      <c r="B8" s="101" t="s">
        <v>20</v>
      </c>
      <c r="C8" s="102" t="s">
        <v>64</v>
      </c>
      <c r="D8" s="102" t="s">
        <v>21</v>
      </c>
      <c r="E8" s="102" t="s">
        <v>22</v>
      </c>
      <c r="F8" s="103"/>
      <c r="G8" s="28" t="s">
        <v>60</v>
      </c>
      <c r="H8" s="21">
        <v>90</v>
      </c>
      <c r="I8" s="22">
        <v>85</v>
      </c>
      <c r="J8" t="s">
        <v>3</v>
      </c>
      <c r="K8" t="s">
        <v>3</v>
      </c>
      <c r="L8" t="s">
        <v>3</v>
      </c>
      <c r="M8" t="s">
        <v>3</v>
      </c>
    </row>
    <row r="9" spans="1:22" ht="174.95" customHeight="1" x14ac:dyDescent="0.25">
      <c r="A9" s="89"/>
      <c r="B9" s="90"/>
      <c r="C9" s="90"/>
      <c r="D9" s="90"/>
      <c r="E9" s="90"/>
      <c r="F9" s="92"/>
      <c r="G9" s="21" t="s">
        <v>61</v>
      </c>
      <c r="H9" s="21">
        <v>87</v>
      </c>
      <c r="I9" s="22">
        <v>85</v>
      </c>
      <c r="J9" t="s">
        <v>3</v>
      </c>
      <c r="K9" t="s">
        <v>19</v>
      </c>
      <c r="L9" t="s">
        <v>3</v>
      </c>
      <c r="M9" t="s">
        <v>3</v>
      </c>
    </row>
    <row r="10" spans="1:22" ht="174.95" customHeight="1" x14ac:dyDescent="0.25">
      <c r="A10" s="89"/>
      <c r="B10" s="90"/>
      <c r="C10" s="90"/>
      <c r="D10" s="90"/>
      <c r="E10" s="90"/>
      <c r="F10" s="92"/>
      <c r="G10" s="21" t="s">
        <v>62</v>
      </c>
      <c r="H10" s="21">
        <v>88</v>
      </c>
      <c r="I10" s="22">
        <v>85</v>
      </c>
    </row>
    <row r="11" spans="1:22" ht="174.95" customHeight="1" x14ac:dyDescent="0.25">
      <c r="A11" s="89"/>
      <c r="B11" s="90"/>
      <c r="C11" s="90"/>
      <c r="D11" s="90"/>
      <c r="E11" s="90"/>
      <c r="F11" s="92"/>
    </row>
    <row r="12" spans="1:22" ht="174.95" customHeight="1" x14ac:dyDescent="0.25">
      <c r="A12" s="89"/>
      <c r="B12" s="90"/>
      <c r="C12" s="90"/>
      <c r="D12" s="90"/>
      <c r="E12" s="90"/>
      <c r="F12" s="92"/>
      <c r="P12" s="3"/>
      <c r="Q12" s="3"/>
      <c r="R12" s="3"/>
      <c r="S12" s="3"/>
      <c r="T12" s="3"/>
      <c r="U12" s="3"/>
      <c r="V12" s="3"/>
    </row>
    <row r="13" spans="1:22" ht="174.95" customHeight="1" x14ac:dyDescent="0.25">
      <c r="A13" s="89"/>
      <c r="B13" s="90"/>
      <c r="C13" s="90"/>
      <c r="D13" s="90"/>
      <c r="E13" s="90"/>
      <c r="F13" s="92"/>
    </row>
    <row r="14" spans="1:22" ht="174.95" customHeight="1" x14ac:dyDescent="0.25">
      <c r="A14" s="89"/>
      <c r="B14" s="90"/>
      <c r="C14" s="90"/>
      <c r="D14" s="90"/>
      <c r="E14" s="90"/>
      <c r="F14" s="92"/>
    </row>
    <row r="15" spans="1:22" ht="174.95" customHeight="1" x14ac:dyDescent="0.25">
      <c r="A15" s="89"/>
      <c r="B15" s="90"/>
      <c r="C15" s="90"/>
      <c r="D15" s="90"/>
      <c r="E15" s="90"/>
      <c r="F15" s="92"/>
    </row>
    <row r="16" spans="1:22" ht="174.95" customHeight="1" x14ac:dyDescent="0.25">
      <c r="A16" s="89"/>
      <c r="B16" s="90"/>
      <c r="C16" s="90"/>
      <c r="D16" s="90"/>
      <c r="E16" s="90"/>
      <c r="F16" s="92"/>
    </row>
    <row r="17" spans="1:6" ht="174.95" customHeight="1" x14ac:dyDescent="0.25">
      <c r="A17" s="89"/>
      <c r="B17" s="90"/>
      <c r="C17" s="90"/>
      <c r="D17" s="90"/>
      <c r="E17" s="90"/>
      <c r="F17" s="92"/>
    </row>
    <row r="18" spans="1:6" ht="174.95" customHeight="1" thickBot="1" x14ac:dyDescent="0.3">
      <c r="A18" s="104"/>
      <c r="B18" s="105"/>
      <c r="C18" s="105"/>
      <c r="D18" s="105"/>
      <c r="E18" s="105"/>
      <c r="F18" s="106"/>
    </row>
  </sheetData>
  <mergeCells count="6">
    <mergeCell ref="A1:F1"/>
    <mergeCell ref="A2:F2"/>
    <mergeCell ref="B3:F3"/>
    <mergeCell ref="A6:F6"/>
    <mergeCell ref="B4:F4"/>
    <mergeCell ref="B5:F5"/>
  </mergeCells>
  <printOptions horizontalCentered="1"/>
  <pageMargins left="0.25" right="0.25" top="0.5" bottom="0.5" header="0.3" footer="0.3"/>
  <pageSetup scale="7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CC"/>
  </sheetPr>
  <dimension ref="A1:H190"/>
  <sheetViews>
    <sheetView zoomScale="80" zoomScaleNormal="80" workbookViewId="0">
      <selection activeCell="G5" sqref="G5"/>
    </sheetView>
  </sheetViews>
  <sheetFormatPr defaultRowHeight="15" x14ac:dyDescent="0.25"/>
  <cols>
    <col min="1" max="1" width="37" customWidth="1"/>
    <col min="2" max="2" width="28.42578125" customWidth="1"/>
    <col min="3" max="3" width="42.85546875" customWidth="1"/>
    <col min="4" max="4" width="35.85546875" customWidth="1"/>
    <col min="5" max="5" width="26.7109375" customWidth="1"/>
  </cols>
  <sheetData>
    <row r="1" spans="1:8" ht="23.1" customHeight="1" thickBot="1" x14ac:dyDescent="0.45">
      <c r="A1" s="230" t="s">
        <v>98</v>
      </c>
      <c r="B1" s="231"/>
      <c r="C1" s="231"/>
      <c r="D1" s="231"/>
      <c r="E1" s="232"/>
      <c r="F1" s="7"/>
      <c r="G1" s="7"/>
      <c r="H1" s="7"/>
    </row>
    <row r="2" spans="1:8" s="36" customFormat="1" ht="39.950000000000003" customHeight="1" x14ac:dyDescent="0.2">
      <c r="A2" s="233" t="s">
        <v>108</v>
      </c>
      <c r="B2" s="234"/>
      <c r="C2" s="234"/>
      <c r="D2" s="234"/>
      <c r="E2" s="235"/>
    </row>
    <row r="3" spans="1:8" s="36" customFormat="1" ht="39.950000000000003" customHeight="1" thickBot="1" x14ac:dyDescent="0.25">
      <c r="A3" s="236" t="s">
        <v>27</v>
      </c>
      <c r="B3" s="237"/>
      <c r="C3" s="237"/>
      <c r="D3" s="237"/>
      <c r="E3" s="238"/>
    </row>
    <row r="4" spans="1:8" s="36" customFormat="1" ht="20.100000000000001" customHeight="1" thickBot="1" x14ac:dyDescent="0.25">
      <c r="A4" s="227" t="s">
        <v>107</v>
      </c>
      <c r="B4" s="228"/>
      <c r="C4" s="228"/>
      <c r="D4" s="228"/>
      <c r="E4" s="229"/>
    </row>
    <row r="5" spans="1:8" s="36" customFormat="1" ht="144.75" customHeight="1" thickBot="1" x14ac:dyDescent="0.3">
      <c r="A5" s="120" t="s">
        <v>106</v>
      </c>
      <c r="B5" s="120" t="s">
        <v>105</v>
      </c>
      <c r="C5" s="120" t="s">
        <v>104</v>
      </c>
      <c r="D5" s="120" t="s">
        <v>163</v>
      </c>
      <c r="E5" s="120" t="s">
        <v>103</v>
      </c>
    </row>
    <row r="6" spans="1:8" ht="39.950000000000003" customHeight="1" thickTop="1" x14ac:dyDescent="0.25">
      <c r="A6" s="117" t="s">
        <v>100</v>
      </c>
      <c r="B6" s="118" t="s">
        <v>66</v>
      </c>
      <c r="C6" s="118" t="s">
        <v>69</v>
      </c>
      <c r="D6" s="118"/>
      <c r="E6" s="119" t="s">
        <v>71</v>
      </c>
    </row>
    <row r="7" spans="1:8" ht="39.950000000000003" customHeight="1" x14ac:dyDescent="0.25">
      <c r="A7" s="111"/>
      <c r="B7" s="79"/>
      <c r="C7" s="79" t="s">
        <v>68</v>
      </c>
      <c r="D7" s="79"/>
      <c r="E7" s="112"/>
    </row>
    <row r="8" spans="1:8" ht="39.950000000000003" customHeight="1" x14ac:dyDescent="0.25">
      <c r="A8" s="113" t="s">
        <v>101</v>
      </c>
      <c r="B8" s="109" t="s">
        <v>67</v>
      </c>
      <c r="C8" s="109" t="s">
        <v>69</v>
      </c>
      <c r="D8" s="109" t="s">
        <v>70</v>
      </c>
      <c r="E8" s="110" t="s">
        <v>79</v>
      </c>
    </row>
    <row r="9" spans="1:8" ht="39.950000000000003" customHeight="1" x14ac:dyDescent="0.25">
      <c r="A9" s="111"/>
      <c r="B9" s="79"/>
      <c r="C9" s="79" t="s">
        <v>68</v>
      </c>
      <c r="D9" s="79" t="s">
        <v>72</v>
      </c>
      <c r="E9" s="112"/>
    </row>
    <row r="10" spans="1:8" ht="39.950000000000003" customHeight="1" x14ac:dyDescent="0.25">
      <c r="A10" s="113" t="s">
        <v>102</v>
      </c>
      <c r="B10" s="109" t="s">
        <v>73</v>
      </c>
      <c r="C10" s="109" t="s">
        <v>77</v>
      </c>
      <c r="D10" s="109" t="s">
        <v>75</v>
      </c>
      <c r="E10" s="110" t="s">
        <v>76</v>
      </c>
    </row>
    <row r="11" spans="1:8" ht="39.950000000000003" customHeight="1" x14ac:dyDescent="0.25">
      <c r="A11" s="111"/>
      <c r="B11" s="79"/>
      <c r="C11" s="79" t="s">
        <v>74</v>
      </c>
      <c r="D11" s="79"/>
      <c r="E11" s="112"/>
    </row>
    <row r="12" spans="1:8" ht="39.950000000000003" customHeight="1" x14ac:dyDescent="0.25">
      <c r="A12" s="113" t="s">
        <v>102</v>
      </c>
      <c r="B12" s="109" t="s">
        <v>80</v>
      </c>
      <c r="C12" s="109" t="s">
        <v>77</v>
      </c>
      <c r="D12" s="109" t="s">
        <v>81</v>
      </c>
      <c r="E12" s="110" t="s">
        <v>82</v>
      </c>
    </row>
    <row r="13" spans="1:8" ht="39.950000000000003" customHeight="1" x14ac:dyDescent="0.25">
      <c r="A13" s="111"/>
      <c r="B13" s="79"/>
      <c r="C13" s="79" t="s">
        <v>74</v>
      </c>
      <c r="D13" s="79"/>
      <c r="E13" s="112"/>
    </row>
    <row r="14" spans="1:8" ht="39.950000000000003" customHeight="1" x14ac:dyDescent="0.25">
      <c r="A14" s="108"/>
      <c r="B14" s="109"/>
      <c r="C14" s="109"/>
      <c r="D14" s="109"/>
      <c r="E14" s="110"/>
    </row>
    <row r="15" spans="1:8" ht="39.950000000000003" customHeight="1" x14ac:dyDescent="0.25">
      <c r="A15" s="111"/>
      <c r="B15" s="79"/>
      <c r="C15" s="79"/>
      <c r="D15" s="79"/>
      <c r="E15" s="112"/>
    </row>
    <row r="16" spans="1:8" ht="39.950000000000003" customHeight="1" x14ac:dyDescent="0.25">
      <c r="A16" s="108"/>
      <c r="B16" s="109"/>
      <c r="C16" s="109"/>
      <c r="D16" s="109"/>
      <c r="E16" s="110"/>
    </row>
    <row r="17" spans="1:5" ht="39.950000000000003" customHeight="1" x14ac:dyDescent="0.25">
      <c r="A17" s="111"/>
      <c r="B17" s="79"/>
      <c r="C17" s="79"/>
      <c r="D17" s="79"/>
      <c r="E17" s="112"/>
    </row>
    <row r="18" spans="1:5" ht="39.950000000000003" customHeight="1" x14ac:dyDescent="0.25">
      <c r="A18" s="108"/>
      <c r="B18" s="109"/>
      <c r="C18" s="109"/>
      <c r="D18" s="109"/>
      <c r="E18" s="110"/>
    </row>
    <row r="19" spans="1:5" ht="39.950000000000003" customHeight="1" x14ac:dyDescent="0.25">
      <c r="A19" s="111"/>
      <c r="B19" s="79"/>
      <c r="C19" s="79"/>
      <c r="D19" s="79"/>
      <c r="E19" s="112"/>
    </row>
    <row r="20" spans="1:5" ht="39.950000000000003" customHeight="1" x14ac:dyDescent="0.25">
      <c r="A20" s="108"/>
      <c r="B20" s="109"/>
      <c r="C20" s="109"/>
      <c r="D20" s="109"/>
      <c r="E20" s="110"/>
    </row>
    <row r="21" spans="1:5" ht="39.950000000000003" customHeight="1" thickBot="1" x14ac:dyDescent="0.3">
      <c r="A21" s="114"/>
      <c r="B21" s="115"/>
      <c r="C21" s="115"/>
      <c r="D21" s="115"/>
      <c r="E21" s="116"/>
    </row>
    <row r="22" spans="1:5" x14ac:dyDescent="0.25">
      <c r="A22" s="41"/>
      <c r="B22" s="41"/>
      <c r="C22" s="41"/>
      <c r="D22" s="41"/>
      <c r="E22" s="41"/>
    </row>
    <row r="23" spans="1:5" x14ac:dyDescent="0.25">
      <c r="A23" s="41"/>
      <c r="B23" s="41"/>
      <c r="C23" s="41"/>
      <c r="D23" s="41"/>
      <c r="E23" s="41"/>
    </row>
    <row r="24" spans="1:5" x14ac:dyDescent="0.25">
      <c r="A24" s="41"/>
      <c r="B24" s="41"/>
      <c r="C24" s="41"/>
      <c r="D24" s="41"/>
      <c r="E24" s="41"/>
    </row>
    <row r="25" spans="1:5" x14ac:dyDescent="0.25">
      <c r="A25" s="41"/>
      <c r="B25" s="41"/>
      <c r="C25" s="41"/>
      <c r="D25" s="41"/>
      <c r="E25" s="41"/>
    </row>
    <row r="26" spans="1:5" x14ac:dyDescent="0.25">
      <c r="A26" s="41"/>
      <c r="B26" s="41"/>
      <c r="C26" s="41"/>
      <c r="D26" s="41"/>
      <c r="E26" s="41"/>
    </row>
    <row r="27" spans="1:5" x14ac:dyDescent="0.25">
      <c r="A27" s="41"/>
      <c r="B27" s="41"/>
      <c r="C27" s="41"/>
      <c r="D27" s="41"/>
      <c r="E27" s="41"/>
    </row>
    <row r="28" spans="1:5" x14ac:dyDescent="0.25">
      <c r="A28" s="41"/>
      <c r="B28" s="41"/>
      <c r="C28" s="41"/>
      <c r="D28" s="41"/>
      <c r="E28" s="41"/>
    </row>
    <row r="29" spans="1:5" x14ac:dyDescent="0.25">
      <c r="A29" s="41"/>
      <c r="B29" s="41"/>
      <c r="C29" s="41"/>
      <c r="D29" s="41"/>
      <c r="E29" s="41"/>
    </row>
    <row r="30" spans="1:5" x14ac:dyDescent="0.25">
      <c r="A30" s="41"/>
      <c r="B30" s="41"/>
      <c r="C30" s="41"/>
      <c r="D30" s="41"/>
      <c r="E30" s="41"/>
    </row>
    <row r="31" spans="1:5" x14ac:dyDescent="0.25">
      <c r="A31" s="41"/>
      <c r="B31" s="41"/>
      <c r="C31" s="41"/>
      <c r="D31" s="41"/>
      <c r="E31" s="41"/>
    </row>
    <row r="32" spans="1:5" x14ac:dyDescent="0.25">
      <c r="A32" s="41"/>
      <c r="B32" s="41"/>
      <c r="C32" s="41"/>
      <c r="D32" s="41"/>
      <c r="E32" s="41"/>
    </row>
    <row r="33" spans="1:5" x14ac:dyDescent="0.25">
      <c r="A33" s="41"/>
      <c r="B33" s="41"/>
      <c r="C33" s="41"/>
      <c r="D33" s="41"/>
      <c r="E33" s="41"/>
    </row>
    <row r="34" spans="1:5" x14ac:dyDescent="0.25">
      <c r="A34" s="41"/>
      <c r="B34" s="41"/>
      <c r="C34" s="41"/>
      <c r="D34" s="41"/>
      <c r="E34" s="41"/>
    </row>
    <row r="35" spans="1:5" x14ac:dyDescent="0.25">
      <c r="A35" s="41"/>
      <c r="B35" s="41"/>
      <c r="C35" s="41"/>
      <c r="D35" s="41"/>
      <c r="E35" s="41"/>
    </row>
    <row r="36" spans="1:5" x14ac:dyDescent="0.25">
      <c r="A36" s="41"/>
      <c r="B36" s="41"/>
      <c r="C36" s="41"/>
      <c r="D36" s="41"/>
      <c r="E36" s="41"/>
    </row>
    <row r="37" spans="1:5" x14ac:dyDescent="0.25">
      <c r="A37" s="41"/>
      <c r="B37" s="41"/>
      <c r="C37" s="41"/>
      <c r="D37" s="41"/>
      <c r="E37" s="41"/>
    </row>
    <row r="38" spans="1:5" x14ac:dyDescent="0.25">
      <c r="A38" s="41"/>
      <c r="B38" s="41"/>
      <c r="C38" s="41"/>
      <c r="D38" s="41"/>
      <c r="E38" s="41"/>
    </row>
    <row r="39" spans="1:5" x14ac:dyDescent="0.25">
      <c r="A39" s="41"/>
      <c r="B39" s="41"/>
      <c r="C39" s="41"/>
      <c r="D39" s="41"/>
      <c r="E39" s="41"/>
    </row>
    <row r="40" spans="1:5" x14ac:dyDescent="0.25">
      <c r="A40" s="41"/>
      <c r="B40" s="41"/>
      <c r="C40" s="41"/>
      <c r="D40" s="41"/>
      <c r="E40" s="41"/>
    </row>
    <row r="41" spans="1:5" x14ac:dyDescent="0.25">
      <c r="A41" s="41"/>
      <c r="B41" s="41"/>
      <c r="C41" s="41"/>
      <c r="D41" s="41"/>
      <c r="E41" s="41"/>
    </row>
    <row r="42" spans="1:5" x14ac:dyDescent="0.25">
      <c r="A42" s="41"/>
      <c r="B42" s="41"/>
      <c r="C42" s="41"/>
      <c r="D42" s="41"/>
      <c r="E42" s="41"/>
    </row>
    <row r="43" spans="1:5" x14ac:dyDescent="0.25">
      <c r="A43" s="41"/>
      <c r="B43" s="41"/>
      <c r="C43" s="41"/>
      <c r="D43" s="41"/>
      <c r="E43" s="41"/>
    </row>
    <row r="44" spans="1:5" x14ac:dyDescent="0.25">
      <c r="A44" s="41"/>
      <c r="B44" s="41"/>
      <c r="C44" s="41"/>
      <c r="D44" s="41"/>
      <c r="E44" s="41"/>
    </row>
    <row r="45" spans="1:5" x14ac:dyDescent="0.25">
      <c r="A45" s="41"/>
      <c r="B45" s="41"/>
      <c r="C45" s="41"/>
      <c r="D45" s="41"/>
      <c r="E45" s="41"/>
    </row>
    <row r="46" spans="1:5" x14ac:dyDescent="0.25">
      <c r="A46" s="41"/>
      <c r="B46" s="41"/>
      <c r="C46" s="41"/>
      <c r="D46" s="41"/>
      <c r="E46" s="41"/>
    </row>
    <row r="47" spans="1:5" x14ac:dyDescent="0.25">
      <c r="A47" s="41"/>
      <c r="B47" s="41"/>
      <c r="C47" s="41"/>
      <c r="D47" s="41"/>
      <c r="E47" s="41"/>
    </row>
    <row r="48" spans="1:5" x14ac:dyDescent="0.25">
      <c r="A48" s="41"/>
      <c r="B48" s="41"/>
      <c r="C48" s="41"/>
      <c r="D48" s="41"/>
      <c r="E48" s="41"/>
    </row>
    <row r="49" spans="1:5" x14ac:dyDescent="0.25">
      <c r="A49" s="41"/>
      <c r="B49" s="41"/>
      <c r="C49" s="41"/>
      <c r="D49" s="41"/>
      <c r="E49" s="41"/>
    </row>
    <row r="50" spans="1:5" x14ac:dyDescent="0.25">
      <c r="A50" s="41"/>
      <c r="B50" s="41"/>
      <c r="C50" s="41"/>
      <c r="D50" s="41"/>
      <c r="E50" s="41"/>
    </row>
    <row r="51" spans="1:5" x14ac:dyDescent="0.25">
      <c r="A51" s="41"/>
      <c r="B51" s="41"/>
      <c r="C51" s="41"/>
      <c r="D51" s="41"/>
      <c r="E51" s="41"/>
    </row>
    <row r="52" spans="1:5" x14ac:dyDescent="0.25">
      <c r="A52" s="41"/>
      <c r="B52" s="41"/>
      <c r="C52" s="41"/>
      <c r="D52" s="41"/>
      <c r="E52" s="41"/>
    </row>
    <row r="53" spans="1:5" x14ac:dyDescent="0.25">
      <c r="A53" s="41"/>
      <c r="B53" s="41"/>
      <c r="C53" s="41"/>
      <c r="D53" s="41"/>
      <c r="E53" s="41"/>
    </row>
    <row r="54" spans="1:5" x14ac:dyDescent="0.25">
      <c r="A54" s="41"/>
      <c r="B54" s="41"/>
      <c r="C54" s="41"/>
      <c r="D54" s="41"/>
      <c r="E54" s="41"/>
    </row>
    <row r="55" spans="1:5" x14ac:dyDescent="0.25">
      <c r="A55" s="41"/>
      <c r="B55" s="41"/>
      <c r="C55" s="41"/>
      <c r="D55" s="41"/>
      <c r="E55" s="41"/>
    </row>
    <row r="56" spans="1:5" x14ac:dyDescent="0.25">
      <c r="A56" s="41"/>
      <c r="B56" s="41"/>
      <c r="C56" s="41"/>
      <c r="D56" s="41"/>
      <c r="E56" s="41"/>
    </row>
    <row r="57" spans="1:5" x14ac:dyDescent="0.25">
      <c r="A57" s="41"/>
      <c r="B57" s="41"/>
      <c r="C57" s="41"/>
      <c r="D57" s="41"/>
      <c r="E57" s="41"/>
    </row>
    <row r="58" spans="1:5" x14ac:dyDescent="0.25">
      <c r="A58" s="41"/>
      <c r="B58" s="41"/>
      <c r="C58" s="41"/>
      <c r="D58" s="41"/>
      <c r="E58" s="41"/>
    </row>
    <row r="59" spans="1:5" x14ac:dyDescent="0.25">
      <c r="A59" s="41"/>
      <c r="B59" s="41"/>
      <c r="C59" s="41"/>
      <c r="D59" s="41"/>
      <c r="E59" s="41"/>
    </row>
    <row r="60" spans="1:5" x14ac:dyDescent="0.25">
      <c r="A60" s="41"/>
      <c r="B60" s="41"/>
      <c r="C60" s="41"/>
      <c r="D60" s="41"/>
      <c r="E60" s="41"/>
    </row>
    <row r="61" spans="1:5" x14ac:dyDescent="0.25">
      <c r="A61" s="41"/>
      <c r="B61" s="41"/>
      <c r="C61" s="41"/>
      <c r="D61" s="41"/>
      <c r="E61" s="41"/>
    </row>
    <row r="62" spans="1:5" x14ac:dyDescent="0.25">
      <c r="A62" s="41"/>
      <c r="B62" s="41"/>
      <c r="C62" s="41"/>
      <c r="D62" s="41"/>
      <c r="E62" s="41"/>
    </row>
    <row r="63" spans="1:5" x14ac:dyDescent="0.25">
      <c r="A63" s="41"/>
      <c r="B63" s="41"/>
      <c r="C63" s="41"/>
      <c r="D63" s="41"/>
      <c r="E63" s="41"/>
    </row>
    <row r="64" spans="1:5" x14ac:dyDescent="0.25">
      <c r="A64" s="41"/>
      <c r="B64" s="41"/>
      <c r="C64" s="41"/>
      <c r="D64" s="41"/>
      <c r="E64" s="41"/>
    </row>
    <row r="65" spans="1:5" x14ac:dyDescent="0.25">
      <c r="A65" s="41"/>
      <c r="B65" s="41"/>
      <c r="C65" s="41"/>
      <c r="D65" s="41"/>
      <c r="E65" s="41"/>
    </row>
    <row r="66" spans="1:5" x14ac:dyDescent="0.25">
      <c r="A66" s="41"/>
      <c r="B66" s="41"/>
      <c r="C66" s="41"/>
      <c r="D66" s="41"/>
      <c r="E66" s="41"/>
    </row>
    <row r="67" spans="1:5" x14ac:dyDescent="0.25">
      <c r="A67" s="41"/>
      <c r="B67" s="41"/>
      <c r="C67" s="41"/>
      <c r="D67" s="41"/>
      <c r="E67" s="41"/>
    </row>
    <row r="68" spans="1:5" x14ac:dyDescent="0.25">
      <c r="A68" s="41"/>
      <c r="B68" s="41"/>
      <c r="C68" s="41"/>
      <c r="D68" s="41"/>
      <c r="E68" s="41"/>
    </row>
    <row r="69" spans="1:5" x14ac:dyDescent="0.25">
      <c r="A69" s="41"/>
      <c r="B69" s="41"/>
      <c r="C69" s="41"/>
      <c r="D69" s="41"/>
      <c r="E69" s="41"/>
    </row>
    <row r="70" spans="1:5" x14ac:dyDescent="0.25">
      <c r="A70" s="41"/>
      <c r="B70" s="41"/>
      <c r="C70" s="41"/>
      <c r="D70" s="41"/>
      <c r="E70" s="41"/>
    </row>
    <row r="71" spans="1:5" x14ac:dyDescent="0.25">
      <c r="A71" s="41"/>
      <c r="B71" s="41"/>
      <c r="C71" s="41"/>
      <c r="D71" s="41"/>
      <c r="E71" s="41"/>
    </row>
    <row r="72" spans="1:5" x14ac:dyDescent="0.25">
      <c r="A72" s="41"/>
      <c r="B72" s="41"/>
      <c r="C72" s="41"/>
      <c r="D72" s="41"/>
      <c r="E72" s="41"/>
    </row>
    <row r="73" spans="1:5" x14ac:dyDescent="0.25">
      <c r="A73" s="41"/>
      <c r="B73" s="41"/>
      <c r="C73" s="41"/>
      <c r="D73" s="41"/>
      <c r="E73" s="41"/>
    </row>
    <row r="74" spans="1:5" x14ac:dyDescent="0.25">
      <c r="A74" s="41"/>
      <c r="B74" s="41"/>
      <c r="C74" s="41"/>
      <c r="D74" s="41"/>
      <c r="E74" s="41"/>
    </row>
    <row r="75" spans="1:5" x14ac:dyDescent="0.25">
      <c r="A75" s="41"/>
      <c r="B75" s="41"/>
      <c r="C75" s="41"/>
      <c r="D75" s="41"/>
      <c r="E75" s="41"/>
    </row>
    <row r="76" spans="1:5" x14ac:dyDescent="0.25">
      <c r="A76" s="41"/>
      <c r="B76" s="41"/>
      <c r="C76" s="41"/>
      <c r="D76" s="41"/>
      <c r="E76" s="41"/>
    </row>
    <row r="77" spans="1:5" x14ac:dyDescent="0.25">
      <c r="A77" s="41"/>
      <c r="B77" s="41"/>
      <c r="C77" s="41"/>
      <c r="D77" s="41"/>
      <c r="E77" s="41"/>
    </row>
    <row r="78" spans="1:5" x14ac:dyDescent="0.25">
      <c r="A78" s="41"/>
      <c r="B78" s="41"/>
      <c r="C78" s="41"/>
      <c r="D78" s="41"/>
      <c r="E78" s="41"/>
    </row>
    <row r="79" spans="1:5" x14ac:dyDescent="0.25">
      <c r="A79" s="41"/>
      <c r="B79" s="41"/>
      <c r="C79" s="41"/>
      <c r="D79" s="41"/>
      <c r="E79" s="41"/>
    </row>
    <row r="80" spans="1:5" x14ac:dyDescent="0.25">
      <c r="A80" s="41"/>
      <c r="B80" s="41"/>
      <c r="C80" s="41"/>
      <c r="D80" s="41"/>
      <c r="E80" s="41"/>
    </row>
    <row r="81" spans="1:5" x14ac:dyDescent="0.25">
      <c r="A81" s="41"/>
      <c r="B81" s="41"/>
      <c r="C81" s="41"/>
      <c r="D81" s="41"/>
      <c r="E81" s="41"/>
    </row>
    <row r="82" spans="1:5" x14ac:dyDescent="0.25">
      <c r="A82" s="41"/>
      <c r="B82" s="41"/>
      <c r="C82" s="41"/>
      <c r="D82" s="41"/>
      <c r="E82" s="41"/>
    </row>
    <row r="83" spans="1:5" x14ac:dyDescent="0.25">
      <c r="A83" s="41"/>
      <c r="B83" s="41"/>
      <c r="C83" s="41"/>
      <c r="D83" s="41"/>
      <c r="E83" s="41"/>
    </row>
    <row r="84" spans="1:5" x14ac:dyDescent="0.25">
      <c r="A84" s="41"/>
      <c r="B84" s="41"/>
      <c r="C84" s="41"/>
      <c r="D84" s="41"/>
      <c r="E84" s="41"/>
    </row>
    <row r="85" spans="1:5" x14ac:dyDescent="0.25">
      <c r="A85" s="41"/>
      <c r="B85" s="41"/>
      <c r="C85" s="41"/>
      <c r="D85" s="41"/>
      <c r="E85" s="41"/>
    </row>
    <row r="86" spans="1:5" x14ac:dyDescent="0.25">
      <c r="A86" s="41"/>
      <c r="B86" s="41"/>
      <c r="C86" s="41"/>
      <c r="D86" s="41"/>
      <c r="E86" s="41"/>
    </row>
    <row r="87" spans="1:5" x14ac:dyDescent="0.25">
      <c r="A87" s="41"/>
      <c r="B87" s="41"/>
      <c r="C87" s="41"/>
      <c r="D87" s="41"/>
      <c r="E87" s="41"/>
    </row>
    <row r="88" spans="1:5" x14ac:dyDescent="0.25">
      <c r="A88" s="41"/>
      <c r="B88" s="41"/>
      <c r="C88" s="41"/>
      <c r="D88" s="41"/>
      <c r="E88" s="41"/>
    </row>
    <row r="89" spans="1:5" x14ac:dyDescent="0.25">
      <c r="A89" s="41"/>
      <c r="B89" s="41"/>
      <c r="C89" s="41"/>
      <c r="D89" s="41"/>
      <c r="E89" s="41"/>
    </row>
    <row r="90" spans="1:5" x14ac:dyDescent="0.25">
      <c r="A90" s="41"/>
      <c r="B90" s="41"/>
      <c r="C90" s="41"/>
      <c r="D90" s="41"/>
      <c r="E90" s="41"/>
    </row>
    <row r="91" spans="1:5" x14ac:dyDescent="0.25">
      <c r="A91" s="41"/>
      <c r="B91" s="41"/>
      <c r="C91" s="41"/>
      <c r="D91" s="41"/>
      <c r="E91" s="41"/>
    </row>
    <row r="92" spans="1:5" x14ac:dyDescent="0.25">
      <c r="A92" s="41"/>
      <c r="B92" s="41"/>
      <c r="C92" s="41"/>
      <c r="D92" s="41"/>
      <c r="E92" s="41"/>
    </row>
    <row r="93" spans="1:5" x14ac:dyDescent="0.25">
      <c r="A93" s="41"/>
      <c r="B93" s="41"/>
      <c r="C93" s="41"/>
      <c r="D93" s="41"/>
      <c r="E93" s="41"/>
    </row>
    <row r="94" spans="1:5" x14ac:dyDescent="0.25">
      <c r="A94" s="41"/>
      <c r="B94" s="41"/>
      <c r="C94" s="41"/>
      <c r="D94" s="41"/>
      <c r="E94" s="41"/>
    </row>
    <row r="95" spans="1:5" x14ac:dyDescent="0.25">
      <c r="A95" s="41"/>
      <c r="B95" s="41"/>
      <c r="C95" s="41"/>
      <c r="D95" s="41"/>
      <c r="E95" s="41"/>
    </row>
    <row r="96" spans="1:5" x14ac:dyDescent="0.25">
      <c r="A96" s="41"/>
      <c r="B96" s="41"/>
      <c r="C96" s="41"/>
      <c r="D96" s="41"/>
      <c r="E96" s="41"/>
    </row>
    <row r="97" spans="1:5" x14ac:dyDescent="0.25">
      <c r="A97" s="41"/>
      <c r="B97" s="41"/>
      <c r="C97" s="41"/>
      <c r="D97" s="41"/>
      <c r="E97" s="41"/>
    </row>
    <row r="98" spans="1:5" x14ac:dyDescent="0.25">
      <c r="A98" s="41"/>
      <c r="B98" s="41"/>
      <c r="C98" s="41"/>
      <c r="D98" s="41"/>
      <c r="E98" s="41"/>
    </row>
    <row r="99" spans="1:5" x14ac:dyDescent="0.25">
      <c r="A99" s="41"/>
      <c r="B99" s="41"/>
      <c r="C99" s="41"/>
      <c r="D99" s="41"/>
      <c r="E99" s="41"/>
    </row>
    <row r="100" spans="1:5" x14ac:dyDescent="0.25">
      <c r="A100" s="41"/>
      <c r="B100" s="41"/>
      <c r="C100" s="41"/>
      <c r="D100" s="41"/>
      <c r="E100" s="41"/>
    </row>
    <row r="101" spans="1:5" x14ac:dyDescent="0.25">
      <c r="A101" s="41"/>
      <c r="B101" s="41"/>
      <c r="C101" s="41"/>
      <c r="D101" s="41"/>
      <c r="E101" s="41"/>
    </row>
    <row r="102" spans="1:5" x14ac:dyDescent="0.25">
      <c r="A102" s="41"/>
      <c r="B102" s="41"/>
      <c r="C102" s="41"/>
      <c r="D102" s="41"/>
      <c r="E102" s="41"/>
    </row>
    <row r="103" spans="1:5" x14ac:dyDescent="0.25">
      <c r="A103" s="41"/>
      <c r="B103" s="41"/>
      <c r="C103" s="41"/>
      <c r="D103" s="41"/>
      <c r="E103" s="41"/>
    </row>
    <row r="104" spans="1:5" x14ac:dyDescent="0.25">
      <c r="A104" s="41"/>
      <c r="B104" s="41"/>
      <c r="C104" s="41"/>
      <c r="D104" s="41"/>
      <c r="E104" s="41"/>
    </row>
    <row r="105" spans="1:5" x14ac:dyDescent="0.25">
      <c r="A105" s="41"/>
      <c r="B105" s="41"/>
      <c r="C105" s="41"/>
      <c r="D105" s="41"/>
      <c r="E105" s="41"/>
    </row>
    <row r="106" spans="1:5" x14ac:dyDescent="0.25">
      <c r="A106" s="41"/>
      <c r="B106" s="41"/>
      <c r="C106" s="41"/>
      <c r="D106" s="41"/>
      <c r="E106" s="41"/>
    </row>
    <row r="107" spans="1:5" x14ac:dyDescent="0.25">
      <c r="A107" s="41"/>
      <c r="B107" s="41"/>
      <c r="C107" s="41"/>
      <c r="D107" s="41"/>
      <c r="E107" s="41"/>
    </row>
    <row r="108" spans="1:5" x14ac:dyDescent="0.25">
      <c r="A108" s="41"/>
      <c r="B108" s="41"/>
      <c r="C108" s="41"/>
      <c r="D108" s="41"/>
      <c r="E108" s="41"/>
    </row>
    <row r="109" spans="1:5" x14ac:dyDescent="0.25">
      <c r="A109" s="41"/>
      <c r="B109" s="41"/>
      <c r="C109" s="41"/>
      <c r="D109" s="41"/>
      <c r="E109" s="41"/>
    </row>
    <row r="110" spans="1:5" x14ac:dyDescent="0.25">
      <c r="A110" s="41"/>
      <c r="B110" s="41"/>
      <c r="C110" s="41"/>
      <c r="D110" s="41"/>
      <c r="E110" s="41"/>
    </row>
    <row r="111" spans="1:5" x14ac:dyDescent="0.25">
      <c r="A111" s="41"/>
      <c r="B111" s="41"/>
      <c r="C111" s="41"/>
      <c r="D111" s="41"/>
      <c r="E111" s="41"/>
    </row>
    <row r="112" spans="1:5" x14ac:dyDescent="0.25">
      <c r="A112" s="41"/>
      <c r="B112" s="41"/>
      <c r="C112" s="41"/>
      <c r="D112" s="41"/>
      <c r="E112" s="41"/>
    </row>
    <row r="113" spans="1:5" x14ac:dyDescent="0.25">
      <c r="A113" s="41"/>
      <c r="B113" s="41"/>
      <c r="C113" s="41"/>
      <c r="D113" s="41"/>
      <c r="E113" s="41"/>
    </row>
    <row r="114" spans="1:5" x14ac:dyDescent="0.25">
      <c r="A114" s="41"/>
      <c r="B114" s="41"/>
      <c r="C114" s="41"/>
      <c r="D114" s="41"/>
      <c r="E114" s="41"/>
    </row>
    <row r="115" spans="1:5" x14ac:dyDescent="0.25">
      <c r="A115" s="41"/>
      <c r="B115" s="41"/>
      <c r="C115" s="41"/>
      <c r="D115" s="41"/>
      <c r="E115" s="41"/>
    </row>
    <row r="116" spans="1:5" x14ac:dyDescent="0.25">
      <c r="A116" s="41"/>
      <c r="B116" s="41"/>
      <c r="C116" s="41"/>
      <c r="D116" s="41"/>
      <c r="E116" s="41"/>
    </row>
    <row r="117" spans="1:5" x14ac:dyDescent="0.25">
      <c r="A117" s="41"/>
      <c r="B117" s="41"/>
      <c r="C117" s="41"/>
      <c r="D117" s="41"/>
      <c r="E117" s="41"/>
    </row>
    <row r="118" spans="1:5" x14ac:dyDescent="0.25">
      <c r="A118" s="41"/>
      <c r="B118" s="41"/>
      <c r="C118" s="41"/>
      <c r="D118" s="41"/>
      <c r="E118" s="41"/>
    </row>
    <row r="119" spans="1:5" x14ac:dyDescent="0.25">
      <c r="A119" s="41"/>
      <c r="B119" s="41"/>
      <c r="C119" s="41"/>
      <c r="D119" s="41"/>
      <c r="E119" s="41"/>
    </row>
    <row r="120" spans="1:5" x14ac:dyDescent="0.25">
      <c r="A120" s="41"/>
      <c r="B120" s="41"/>
      <c r="C120" s="41"/>
      <c r="D120" s="41"/>
      <c r="E120" s="41"/>
    </row>
    <row r="121" spans="1:5" x14ac:dyDescent="0.25">
      <c r="A121" s="41"/>
      <c r="B121" s="41"/>
      <c r="C121" s="41"/>
      <c r="D121" s="41"/>
      <c r="E121" s="41"/>
    </row>
    <row r="122" spans="1:5" x14ac:dyDescent="0.25">
      <c r="A122" s="41"/>
      <c r="B122" s="41"/>
      <c r="C122" s="41"/>
      <c r="D122" s="41"/>
      <c r="E122" s="41"/>
    </row>
    <row r="123" spans="1:5" x14ac:dyDescent="0.25">
      <c r="A123" s="41"/>
      <c r="B123" s="41"/>
      <c r="C123" s="41"/>
      <c r="D123" s="41"/>
      <c r="E123" s="41"/>
    </row>
    <row r="124" spans="1:5" x14ac:dyDescent="0.25">
      <c r="A124" s="41"/>
      <c r="B124" s="41"/>
      <c r="C124" s="41"/>
      <c r="D124" s="41"/>
      <c r="E124" s="41"/>
    </row>
    <row r="125" spans="1:5" x14ac:dyDescent="0.25">
      <c r="A125" s="41"/>
      <c r="B125" s="41"/>
      <c r="C125" s="41"/>
      <c r="D125" s="41"/>
      <c r="E125" s="41"/>
    </row>
    <row r="126" spans="1:5" x14ac:dyDescent="0.25">
      <c r="A126" s="41"/>
      <c r="B126" s="41"/>
      <c r="C126" s="41"/>
      <c r="D126" s="41"/>
      <c r="E126" s="41"/>
    </row>
    <row r="127" spans="1:5" x14ac:dyDescent="0.25">
      <c r="A127" s="41"/>
      <c r="B127" s="41"/>
      <c r="C127" s="41"/>
      <c r="D127" s="41"/>
      <c r="E127" s="41"/>
    </row>
    <row r="128" spans="1:5" x14ac:dyDescent="0.25">
      <c r="A128" s="41"/>
      <c r="B128" s="41"/>
      <c r="C128" s="41"/>
      <c r="D128" s="41"/>
      <c r="E128" s="41"/>
    </row>
    <row r="129" spans="1:5" x14ac:dyDescent="0.25">
      <c r="A129" s="41"/>
      <c r="B129" s="41"/>
      <c r="C129" s="41"/>
      <c r="D129" s="41"/>
      <c r="E129" s="41"/>
    </row>
    <row r="130" spans="1:5" x14ac:dyDescent="0.25">
      <c r="A130" s="41"/>
      <c r="B130" s="41"/>
      <c r="C130" s="41"/>
      <c r="D130" s="41"/>
      <c r="E130" s="41"/>
    </row>
    <row r="131" spans="1:5" x14ac:dyDescent="0.25">
      <c r="A131" s="41"/>
      <c r="B131" s="41"/>
      <c r="C131" s="41"/>
      <c r="D131" s="41"/>
      <c r="E131" s="41"/>
    </row>
    <row r="132" spans="1:5" x14ac:dyDescent="0.25">
      <c r="A132" s="41"/>
      <c r="B132" s="41"/>
      <c r="C132" s="41"/>
      <c r="D132" s="41"/>
      <c r="E132" s="41"/>
    </row>
    <row r="133" spans="1:5" x14ac:dyDescent="0.25">
      <c r="A133" s="41"/>
      <c r="B133" s="41"/>
      <c r="C133" s="41"/>
      <c r="D133" s="41"/>
      <c r="E133" s="41"/>
    </row>
    <row r="134" spans="1:5" x14ac:dyDescent="0.25">
      <c r="A134" s="41"/>
      <c r="B134" s="41"/>
      <c r="C134" s="41"/>
      <c r="D134" s="41"/>
      <c r="E134" s="41"/>
    </row>
    <row r="135" spans="1:5" x14ac:dyDescent="0.25">
      <c r="A135" s="41"/>
      <c r="B135" s="41"/>
      <c r="C135" s="41"/>
      <c r="D135" s="41"/>
      <c r="E135" s="41"/>
    </row>
    <row r="136" spans="1:5" x14ac:dyDescent="0.25">
      <c r="A136" s="41"/>
      <c r="B136" s="41"/>
      <c r="C136" s="41"/>
      <c r="D136" s="41"/>
      <c r="E136" s="41"/>
    </row>
    <row r="137" spans="1:5" x14ac:dyDescent="0.25">
      <c r="A137" s="41"/>
      <c r="B137" s="41"/>
      <c r="C137" s="41"/>
      <c r="D137" s="41"/>
      <c r="E137" s="41"/>
    </row>
    <row r="138" spans="1:5" x14ac:dyDescent="0.25">
      <c r="A138" s="41"/>
      <c r="B138" s="41"/>
      <c r="C138" s="41"/>
      <c r="D138" s="41"/>
      <c r="E138" s="41"/>
    </row>
    <row r="139" spans="1:5" x14ac:dyDescent="0.25">
      <c r="A139" s="41"/>
      <c r="B139" s="41"/>
      <c r="C139" s="41"/>
      <c r="D139" s="41"/>
      <c r="E139" s="41"/>
    </row>
    <row r="140" spans="1:5" x14ac:dyDescent="0.25">
      <c r="A140" s="41"/>
      <c r="B140" s="41"/>
      <c r="C140" s="41"/>
      <c r="D140" s="41"/>
      <c r="E140" s="41"/>
    </row>
    <row r="141" spans="1:5" x14ac:dyDescent="0.25">
      <c r="A141" s="41"/>
      <c r="B141" s="41"/>
      <c r="C141" s="41"/>
      <c r="D141" s="41"/>
      <c r="E141" s="41"/>
    </row>
    <row r="142" spans="1:5" x14ac:dyDescent="0.25">
      <c r="A142" s="41"/>
      <c r="B142" s="41"/>
      <c r="C142" s="41"/>
      <c r="D142" s="41"/>
      <c r="E142" s="41"/>
    </row>
    <row r="143" spans="1:5" x14ac:dyDescent="0.25">
      <c r="A143" s="41"/>
      <c r="B143" s="41"/>
      <c r="C143" s="41"/>
      <c r="D143" s="41"/>
      <c r="E143" s="41"/>
    </row>
    <row r="144" spans="1:5" x14ac:dyDescent="0.25">
      <c r="A144" s="41"/>
      <c r="B144" s="41"/>
      <c r="C144" s="41"/>
      <c r="D144" s="41"/>
      <c r="E144" s="41"/>
    </row>
    <row r="145" spans="1:5" x14ac:dyDescent="0.25">
      <c r="A145" s="41"/>
      <c r="B145" s="41"/>
      <c r="C145" s="41"/>
      <c r="D145" s="41"/>
      <c r="E145" s="41"/>
    </row>
    <row r="146" spans="1:5" x14ac:dyDescent="0.25">
      <c r="A146" s="41"/>
      <c r="B146" s="41"/>
      <c r="C146" s="41"/>
      <c r="D146" s="41"/>
      <c r="E146" s="41"/>
    </row>
    <row r="147" spans="1:5" x14ac:dyDescent="0.25">
      <c r="A147" s="41"/>
      <c r="B147" s="41"/>
      <c r="C147" s="41"/>
      <c r="D147" s="41"/>
      <c r="E147" s="41"/>
    </row>
    <row r="148" spans="1:5" x14ac:dyDescent="0.25">
      <c r="A148" s="41"/>
      <c r="B148" s="41"/>
      <c r="C148" s="41"/>
      <c r="D148" s="41"/>
      <c r="E148" s="41"/>
    </row>
    <row r="149" spans="1:5" x14ac:dyDescent="0.25">
      <c r="A149" s="41"/>
      <c r="B149" s="41"/>
      <c r="C149" s="41"/>
      <c r="D149" s="41"/>
      <c r="E149" s="41"/>
    </row>
    <row r="150" spans="1:5" x14ac:dyDescent="0.25">
      <c r="A150" s="41"/>
      <c r="B150" s="41"/>
      <c r="C150" s="41"/>
      <c r="D150" s="41"/>
      <c r="E150" s="41"/>
    </row>
    <row r="151" spans="1:5" x14ac:dyDescent="0.25">
      <c r="A151" s="41"/>
      <c r="B151" s="41"/>
      <c r="C151" s="41"/>
      <c r="D151" s="41"/>
      <c r="E151" s="41"/>
    </row>
    <row r="152" spans="1:5" x14ac:dyDescent="0.25">
      <c r="A152" s="41"/>
      <c r="B152" s="41"/>
      <c r="C152" s="41"/>
      <c r="D152" s="41"/>
      <c r="E152" s="41"/>
    </row>
    <row r="153" spans="1:5" x14ac:dyDescent="0.25">
      <c r="A153" s="41"/>
      <c r="B153" s="41"/>
      <c r="C153" s="41"/>
      <c r="D153" s="41"/>
      <c r="E153" s="41"/>
    </row>
    <row r="154" spans="1:5" x14ac:dyDescent="0.25">
      <c r="A154" s="41"/>
      <c r="B154" s="41"/>
      <c r="C154" s="41"/>
      <c r="D154" s="41"/>
      <c r="E154" s="41"/>
    </row>
    <row r="155" spans="1:5" x14ac:dyDescent="0.25">
      <c r="A155" s="41"/>
      <c r="B155" s="41"/>
      <c r="C155" s="41"/>
      <c r="D155" s="41"/>
      <c r="E155" s="41"/>
    </row>
    <row r="156" spans="1:5" x14ac:dyDescent="0.25">
      <c r="A156" s="41"/>
      <c r="B156" s="41"/>
      <c r="C156" s="41"/>
      <c r="D156" s="41"/>
      <c r="E156" s="41"/>
    </row>
    <row r="157" spans="1:5" x14ac:dyDescent="0.25">
      <c r="A157" s="41"/>
      <c r="B157" s="41"/>
      <c r="C157" s="41"/>
      <c r="D157" s="41"/>
      <c r="E157" s="41"/>
    </row>
    <row r="158" spans="1:5" x14ac:dyDescent="0.25">
      <c r="A158" s="41"/>
      <c r="B158" s="41"/>
      <c r="C158" s="41"/>
      <c r="D158" s="41"/>
      <c r="E158" s="41"/>
    </row>
    <row r="159" spans="1:5" x14ac:dyDescent="0.25">
      <c r="A159" s="41"/>
      <c r="B159" s="41"/>
      <c r="C159" s="41"/>
      <c r="D159" s="41"/>
      <c r="E159" s="41"/>
    </row>
    <row r="160" spans="1:5" x14ac:dyDescent="0.25">
      <c r="A160" s="41"/>
      <c r="B160" s="41"/>
      <c r="C160" s="41"/>
      <c r="D160" s="41"/>
      <c r="E160" s="41"/>
    </row>
    <row r="161" spans="1:5" x14ac:dyDescent="0.25">
      <c r="A161" s="41"/>
      <c r="B161" s="41"/>
      <c r="C161" s="41"/>
      <c r="D161" s="41"/>
      <c r="E161" s="41"/>
    </row>
    <row r="162" spans="1:5" x14ac:dyDescent="0.25">
      <c r="A162" s="41"/>
      <c r="B162" s="41"/>
      <c r="C162" s="41"/>
      <c r="D162" s="41"/>
      <c r="E162" s="41"/>
    </row>
    <row r="163" spans="1:5" x14ac:dyDescent="0.25">
      <c r="A163" s="41"/>
      <c r="B163" s="41"/>
      <c r="C163" s="41"/>
      <c r="D163" s="41"/>
      <c r="E163" s="41"/>
    </row>
    <row r="164" spans="1:5" x14ac:dyDescent="0.25">
      <c r="A164" s="41"/>
      <c r="B164" s="41"/>
      <c r="C164" s="41"/>
      <c r="D164" s="41"/>
      <c r="E164" s="41"/>
    </row>
    <row r="165" spans="1:5" x14ac:dyDescent="0.25">
      <c r="A165" s="41"/>
      <c r="B165" s="41"/>
      <c r="C165" s="41"/>
      <c r="D165" s="41"/>
      <c r="E165" s="41"/>
    </row>
    <row r="166" spans="1:5" x14ac:dyDescent="0.25">
      <c r="A166" s="41"/>
      <c r="B166" s="41"/>
      <c r="C166" s="41"/>
      <c r="D166" s="41"/>
      <c r="E166" s="41"/>
    </row>
    <row r="167" spans="1:5" x14ac:dyDescent="0.25">
      <c r="A167" s="41"/>
      <c r="B167" s="41"/>
      <c r="C167" s="41"/>
      <c r="D167" s="41"/>
      <c r="E167" s="41"/>
    </row>
    <row r="168" spans="1:5" x14ac:dyDescent="0.25">
      <c r="A168" s="41"/>
      <c r="B168" s="41"/>
      <c r="C168" s="41"/>
      <c r="D168" s="41"/>
      <c r="E168" s="41"/>
    </row>
    <row r="169" spans="1:5" x14ac:dyDescent="0.25">
      <c r="A169" s="41"/>
      <c r="B169" s="41"/>
      <c r="C169" s="41"/>
      <c r="D169" s="41"/>
      <c r="E169" s="41"/>
    </row>
    <row r="170" spans="1:5" x14ac:dyDescent="0.25">
      <c r="A170" s="41"/>
      <c r="B170" s="41"/>
      <c r="C170" s="41"/>
      <c r="D170" s="41"/>
      <c r="E170" s="41"/>
    </row>
    <row r="171" spans="1:5" x14ac:dyDescent="0.25">
      <c r="A171" s="41"/>
      <c r="B171" s="41"/>
      <c r="C171" s="41"/>
      <c r="D171" s="41"/>
      <c r="E171" s="41"/>
    </row>
    <row r="172" spans="1:5" x14ac:dyDescent="0.25">
      <c r="A172" s="41"/>
      <c r="B172" s="41"/>
      <c r="C172" s="41"/>
      <c r="D172" s="41"/>
      <c r="E172" s="41"/>
    </row>
    <row r="173" spans="1:5" x14ac:dyDescent="0.25">
      <c r="A173" s="41"/>
      <c r="B173" s="41"/>
      <c r="C173" s="41"/>
      <c r="D173" s="41"/>
      <c r="E173" s="41"/>
    </row>
    <row r="174" spans="1:5" x14ac:dyDescent="0.25">
      <c r="A174" s="41"/>
      <c r="B174" s="41"/>
      <c r="C174" s="41"/>
      <c r="D174" s="41"/>
      <c r="E174" s="41"/>
    </row>
    <row r="175" spans="1:5" x14ac:dyDescent="0.25">
      <c r="A175" s="41"/>
      <c r="B175" s="41"/>
      <c r="C175" s="41"/>
      <c r="D175" s="41"/>
      <c r="E175" s="41"/>
    </row>
    <row r="176" spans="1:5" x14ac:dyDescent="0.25">
      <c r="A176" s="41"/>
      <c r="B176" s="41"/>
      <c r="C176" s="41"/>
      <c r="D176" s="41"/>
      <c r="E176" s="41"/>
    </row>
    <row r="177" spans="1:5" x14ac:dyDescent="0.25">
      <c r="A177" s="41"/>
      <c r="B177" s="41"/>
      <c r="C177" s="41"/>
      <c r="D177" s="41"/>
      <c r="E177" s="41"/>
    </row>
    <row r="178" spans="1:5" x14ac:dyDescent="0.25">
      <c r="A178" s="41"/>
      <c r="B178" s="41"/>
      <c r="C178" s="41"/>
      <c r="D178" s="41"/>
      <c r="E178" s="41"/>
    </row>
    <row r="179" spans="1:5" x14ac:dyDescent="0.25">
      <c r="A179" s="41"/>
      <c r="B179" s="41"/>
      <c r="C179" s="41"/>
      <c r="D179" s="41"/>
      <c r="E179" s="41"/>
    </row>
    <row r="180" spans="1:5" x14ac:dyDescent="0.25">
      <c r="A180" s="41"/>
      <c r="B180" s="41"/>
      <c r="C180" s="41"/>
      <c r="D180" s="41"/>
      <c r="E180" s="41"/>
    </row>
    <row r="181" spans="1:5" x14ac:dyDescent="0.25">
      <c r="A181" s="41"/>
      <c r="B181" s="41"/>
      <c r="C181" s="41"/>
      <c r="D181" s="41"/>
      <c r="E181" s="41"/>
    </row>
    <row r="182" spans="1:5" x14ac:dyDescent="0.25">
      <c r="A182" s="41"/>
      <c r="B182" s="41"/>
      <c r="C182" s="41"/>
      <c r="D182" s="41"/>
      <c r="E182" s="41"/>
    </row>
    <row r="183" spans="1:5" x14ac:dyDescent="0.25">
      <c r="A183" s="41"/>
      <c r="B183" s="41"/>
      <c r="C183" s="41"/>
      <c r="D183" s="41"/>
      <c r="E183" s="41"/>
    </row>
    <row r="184" spans="1:5" x14ac:dyDescent="0.25">
      <c r="A184" s="41"/>
      <c r="B184" s="41"/>
      <c r="C184" s="41"/>
      <c r="D184" s="41"/>
      <c r="E184" s="41"/>
    </row>
    <row r="185" spans="1:5" x14ac:dyDescent="0.25">
      <c r="A185" s="41"/>
      <c r="B185" s="41"/>
      <c r="C185" s="41"/>
      <c r="D185" s="41"/>
      <c r="E185" s="41"/>
    </row>
    <row r="186" spans="1:5" x14ac:dyDescent="0.25">
      <c r="A186" s="41"/>
      <c r="B186" s="41"/>
      <c r="C186" s="41"/>
      <c r="D186" s="41"/>
      <c r="E186" s="41"/>
    </row>
    <row r="187" spans="1:5" x14ac:dyDescent="0.25">
      <c r="A187" s="41"/>
      <c r="B187" s="41"/>
      <c r="C187" s="41"/>
      <c r="D187" s="41"/>
      <c r="E187" s="41"/>
    </row>
    <row r="188" spans="1:5" x14ac:dyDescent="0.25">
      <c r="A188" s="41"/>
      <c r="B188" s="41"/>
      <c r="C188" s="41"/>
      <c r="D188" s="41"/>
      <c r="E188" s="41"/>
    </row>
    <row r="189" spans="1:5" x14ac:dyDescent="0.25">
      <c r="A189" s="41"/>
      <c r="B189" s="41"/>
      <c r="C189" s="41"/>
      <c r="D189" s="41"/>
      <c r="E189" s="41"/>
    </row>
    <row r="190" spans="1:5" x14ac:dyDescent="0.25">
      <c r="A190" s="41"/>
      <c r="B190" s="41"/>
      <c r="C190" s="41"/>
      <c r="D190" s="41"/>
      <c r="E190" s="41"/>
    </row>
  </sheetData>
  <mergeCells count="4">
    <mergeCell ref="A4:E4"/>
    <mergeCell ref="A1:E1"/>
    <mergeCell ref="A2:E2"/>
    <mergeCell ref="A3:E3"/>
  </mergeCells>
  <printOptions horizontalCentered="1"/>
  <pageMargins left="0.25" right="0.25" top="0.5" bottom="0.5" header="0.3" footer="0.3"/>
  <pageSetup scale="7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D45"/>
  <sheetViews>
    <sheetView workbookViewId="0">
      <selection sqref="A1:D1"/>
    </sheetView>
  </sheetViews>
  <sheetFormatPr defaultRowHeight="15" x14ac:dyDescent="0.25"/>
  <cols>
    <col min="1" max="1" width="15.28515625" customWidth="1"/>
    <col min="2" max="2" width="35.85546875" customWidth="1"/>
    <col min="3" max="3" width="20.140625" customWidth="1"/>
    <col min="4" max="4" width="14.5703125" style="123" customWidth="1"/>
  </cols>
  <sheetData>
    <row r="1" spans="1:4" ht="21" x14ac:dyDescent="0.35">
      <c r="A1" s="239" t="s">
        <v>109</v>
      </c>
      <c r="B1" s="239"/>
      <c r="C1" s="239"/>
      <c r="D1" s="239"/>
    </row>
    <row r="2" spans="1:4" ht="15" customHeight="1" x14ac:dyDescent="0.35">
      <c r="A2" s="30"/>
      <c r="B2" s="30"/>
      <c r="C2" s="30"/>
      <c r="D2" s="122"/>
    </row>
    <row r="3" spans="1:4" ht="15" customHeight="1" x14ac:dyDescent="0.35">
      <c r="A3" s="30"/>
      <c r="B3" s="132" t="s">
        <v>161</v>
      </c>
      <c r="C3" s="30"/>
      <c r="D3" s="122"/>
    </row>
    <row r="4" spans="1:4" ht="15" customHeight="1" x14ac:dyDescent="0.35">
      <c r="A4" s="30"/>
      <c r="B4" s="30"/>
      <c r="C4" s="30"/>
      <c r="D4" s="122"/>
    </row>
    <row r="5" spans="1:4" s="18" customFormat="1" ht="19.5" thickBot="1" x14ac:dyDescent="0.35">
      <c r="A5" s="10" t="s">
        <v>28</v>
      </c>
      <c r="C5" s="18" t="s">
        <v>159</v>
      </c>
      <c r="D5" s="131"/>
    </row>
    <row r="6" spans="1:4" s="18" customFormat="1" ht="20.100000000000001" customHeight="1" thickBot="1" x14ac:dyDescent="0.35">
      <c r="A6" s="10" t="s">
        <v>160</v>
      </c>
      <c r="C6" s="133">
        <v>64</v>
      </c>
      <c r="D6" s="131"/>
    </row>
    <row r="8" spans="1:4" ht="18.75" x14ac:dyDescent="0.3">
      <c r="A8" s="18" t="s">
        <v>124</v>
      </c>
    </row>
    <row r="10" spans="1:4" ht="18.75" x14ac:dyDescent="0.3">
      <c r="A10" s="240" t="s">
        <v>29</v>
      </c>
      <c r="B10" s="240"/>
      <c r="C10" s="240"/>
      <c r="D10" s="240"/>
    </row>
    <row r="11" spans="1:4" x14ac:dyDescent="0.25">
      <c r="A11" s="14" t="s">
        <v>30</v>
      </c>
      <c r="B11" s="15" t="s">
        <v>31</v>
      </c>
      <c r="C11" s="15" t="s">
        <v>32</v>
      </c>
      <c r="D11" s="124" t="s">
        <v>33</v>
      </c>
    </row>
    <row r="12" spans="1:4" x14ac:dyDescent="0.25">
      <c r="A12" s="11" t="s">
        <v>120</v>
      </c>
      <c r="B12" s="4" t="s">
        <v>110</v>
      </c>
      <c r="C12" s="126" t="s">
        <v>115</v>
      </c>
      <c r="D12" s="128">
        <v>4</v>
      </c>
    </row>
    <row r="13" spans="1:4" x14ac:dyDescent="0.25">
      <c r="A13" s="11" t="s">
        <v>121</v>
      </c>
      <c r="B13" s="4" t="s">
        <v>111</v>
      </c>
      <c r="C13" s="126" t="s">
        <v>116</v>
      </c>
      <c r="D13" s="128">
        <v>3</v>
      </c>
    </row>
    <row r="14" spans="1:4" x14ac:dyDescent="0.25">
      <c r="A14" s="11" t="s">
        <v>122</v>
      </c>
      <c r="B14" s="121" t="s">
        <v>112</v>
      </c>
      <c r="C14" s="127" t="s">
        <v>117</v>
      </c>
      <c r="D14" s="128">
        <v>3</v>
      </c>
    </row>
    <row r="15" spans="1:4" x14ac:dyDescent="0.25">
      <c r="A15" s="11" t="s">
        <v>123</v>
      </c>
      <c r="B15" s="121" t="s">
        <v>113</v>
      </c>
      <c r="C15" s="127" t="s">
        <v>119</v>
      </c>
      <c r="D15" s="128">
        <v>3</v>
      </c>
    </row>
    <row r="16" spans="1:4" x14ac:dyDescent="0.25">
      <c r="A16" s="11"/>
      <c r="B16" s="121" t="s">
        <v>114</v>
      </c>
      <c r="C16" s="127" t="s">
        <v>118</v>
      </c>
      <c r="D16" s="129">
        <v>3</v>
      </c>
    </row>
    <row r="17" spans="1:4" x14ac:dyDescent="0.25">
      <c r="A17" s="11"/>
      <c r="B17" s="4"/>
      <c r="C17" s="4" t="s">
        <v>34</v>
      </c>
      <c r="D17" s="128">
        <f>SUM(D12:D16)</f>
        <v>16</v>
      </c>
    </row>
    <row r="18" spans="1:4" x14ac:dyDescent="0.25">
      <c r="A18" s="12"/>
      <c r="B18" s="13"/>
      <c r="C18" s="13" t="s">
        <v>35</v>
      </c>
      <c r="D18" s="130">
        <f>SUM(D17/C6)</f>
        <v>0.25</v>
      </c>
    </row>
    <row r="20" spans="1:4" ht="18.75" x14ac:dyDescent="0.3">
      <c r="A20" s="240" t="s">
        <v>36</v>
      </c>
      <c r="B20" s="240"/>
      <c r="C20" s="240"/>
      <c r="D20" s="240"/>
    </row>
    <row r="21" spans="1:4" x14ac:dyDescent="0.25">
      <c r="A21" s="16" t="s">
        <v>30</v>
      </c>
      <c r="B21" s="17" t="s">
        <v>31</v>
      </c>
      <c r="C21" s="17" t="s">
        <v>152</v>
      </c>
      <c r="D21" s="125" t="s">
        <v>33</v>
      </c>
    </row>
    <row r="22" spans="1:4" x14ac:dyDescent="0.25">
      <c r="A22" s="11" t="s">
        <v>137</v>
      </c>
      <c r="B22" s="4" t="s">
        <v>125</v>
      </c>
      <c r="C22" s="126" t="s">
        <v>115</v>
      </c>
      <c r="D22" s="128">
        <v>3</v>
      </c>
    </row>
    <row r="23" spans="1:4" x14ac:dyDescent="0.25">
      <c r="A23" s="11" t="s">
        <v>139</v>
      </c>
      <c r="B23" s="4" t="s">
        <v>126</v>
      </c>
      <c r="C23" s="126" t="s">
        <v>115</v>
      </c>
      <c r="D23" s="128">
        <v>3</v>
      </c>
    </row>
    <row r="24" spans="1:4" x14ac:dyDescent="0.25">
      <c r="A24" s="11"/>
      <c r="B24" s="121" t="s">
        <v>127</v>
      </c>
      <c r="C24" s="127" t="s">
        <v>119</v>
      </c>
      <c r="D24" s="128">
        <v>3</v>
      </c>
    </row>
    <row r="25" spans="1:4" x14ac:dyDescent="0.25">
      <c r="A25" s="11"/>
      <c r="B25" s="121" t="s">
        <v>128</v>
      </c>
      <c r="C25" s="127" t="s">
        <v>134</v>
      </c>
      <c r="D25" s="128">
        <v>3</v>
      </c>
    </row>
    <row r="26" spans="1:4" x14ac:dyDescent="0.25">
      <c r="A26" s="11" t="s">
        <v>140</v>
      </c>
      <c r="B26" s="121" t="s">
        <v>129</v>
      </c>
      <c r="C26" s="127" t="s">
        <v>135</v>
      </c>
      <c r="D26" s="128">
        <v>1</v>
      </c>
    </row>
    <row r="27" spans="1:4" x14ac:dyDescent="0.25">
      <c r="A27" s="11" t="s">
        <v>141</v>
      </c>
      <c r="B27" s="121" t="s">
        <v>130</v>
      </c>
      <c r="C27" s="127" t="s">
        <v>135</v>
      </c>
      <c r="D27" s="128">
        <v>1</v>
      </c>
    </row>
    <row r="28" spans="1:4" x14ac:dyDescent="0.25">
      <c r="A28" s="11"/>
      <c r="B28" s="121" t="s">
        <v>131</v>
      </c>
      <c r="C28" s="127" t="s">
        <v>135</v>
      </c>
      <c r="D28" s="128">
        <v>1</v>
      </c>
    </row>
    <row r="29" spans="1:4" x14ac:dyDescent="0.25">
      <c r="A29" s="11" t="s">
        <v>142</v>
      </c>
      <c r="B29" s="121" t="s">
        <v>132</v>
      </c>
      <c r="C29" s="127" t="s">
        <v>136</v>
      </c>
      <c r="D29" s="128">
        <v>3</v>
      </c>
    </row>
    <row r="30" spans="1:4" x14ac:dyDescent="0.25">
      <c r="A30" s="11" t="s">
        <v>143</v>
      </c>
      <c r="B30" s="121" t="s">
        <v>133</v>
      </c>
      <c r="C30" s="127" t="s">
        <v>136</v>
      </c>
      <c r="D30" s="129">
        <v>3</v>
      </c>
    </row>
    <row r="31" spans="1:4" x14ac:dyDescent="0.25">
      <c r="A31" s="11"/>
      <c r="B31" s="4"/>
      <c r="C31" s="4" t="s">
        <v>34</v>
      </c>
      <c r="D31" s="128">
        <f>SUM(D22:D30)</f>
        <v>21</v>
      </c>
    </row>
    <row r="32" spans="1:4" x14ac:dyDescent="0.25">
      <c r="A32" s="12"/>
      <c r="B32" s="13"/>
      <c r="C32" s="13" t="s">
        <v>35</v>
      </c>
      <c r="D32" s="130">
        <f>D31/C6</f>
        <v>0.328125</v>
      </c>
    </row>
    <row r="34" spans="1:4" ht="18.75" x14ac:dyDescent="0.3">
      <c r="A34" s="240" t="s">
        <v>37</v>
      </c>
      <c r="B34" s="240"/>
      <c r="C34" s="240"/>
      <c r="D34" s="240"/>
    </row>
    <row r="35" spans="1:4" x14ac:dyDescent="0.25">
      <c r="A35" s="14" t="s">
        <v>30</v>
      </c>
      <c r="B35" s="15" t="s">
        <v>31</v>
      </c>
      <c r="C35" s="15"/>
      <c r="D35" s="124" t="s">
        <v>33</v>
      </c>
    </row>
    <row r="36" spans="1:4" x14ac:dyDescent="0.25">
      <c r="A36" s="11" t="s">
        <v>153</v>
      </c>
      <c r="B36" s="4" t="s">
        <v>144</v>
      </c>
      <c r="C36" s="4"/>
      <c r="D36" s="128">
        <v>4</v>
      </c>
    </row>
    <row r="37" spans="1:4" x14ac:dyDescent="0.25">
      <c r="A37" s="11" t="s">
        <v>154</v>
      </c>
      <c r="B37" s="4" t="s">
        <v>145</v>
      </c>
      <c r="C37" s="4"/>
      <c r="D37" s="128">
        <v>4</v>
      </c>
    </row>
    <row r="38" spans="1:4" x14ac:dyDescent="0.25">
      <c r="A38" s="11" t="s">
        <v>155</v>
      </c>
      <c r="B38" s="121" t="s">
        <v>146</v>
      </c>
      <c r="C38" s="4"/>
      <c r="D38" s="128">
        <v>3</v>
      </c>
    </row>
    <row r="39" spans="1:4" x14ac:dyDescent="0.25">
      <c r="A39" s="11" t="s">
        <v>156</v>
      </c>
      <c r="B39" s="121" t="s">
        <v>147</v>
      </c>
      <c r="C39" s="4"/>
      <c r="D39" s="128">
        <v>3</v>
      </c>
    </row>
    <row r="40" spans="1:4" x14ac:dyDescent="0.25">
      <c r="A40" s="11" t="s">
        <v>157</v>
      </c>
      <c r="B40" s="121" t="s">
        <v>148</v>
      </c>
      <c r="C40" s="4"/>
      <c r="D40" s="128">
        <v>3</v>
      </c>
    </row>
    <row r="41" spans="1:4" x14ac:dyDescent="0.25">
      <c r="A41" s="11" t="s">
        <v>158</v>
      </c>
      <c r="B41" s="121" t="s">
        <v>149</v>
      </c>
      <c r="C41" s="4"/>
      <c r="D41" s="128">
        <v>3</v>
      </c>
    </row>
    <row r="42" spans="1:4" x14ac:dyDescent="0.25">
      <c r="A42" s="11" t="s">
        <v>138</v>
      </c>
      <c r="B42" s="121" t="s">
        <v>150</v>
      </c>
      <c r="C42" s="4"/>
      <c r="D42" s="128">
        <v>3</v>
      </c>
    </row>
    <row r="43" spans="1:4" x14ac:dyDescent="0.25">
      <c r="A43" s="11"/>
      <c r="B43" s="121" t="s">
        <v>151</v>
      </c>
      <c r="C43" s="4"/>
      <c r="D43" s="129">
        <v>3</v>
      </c>
    </row>
    <row r="44" spans="1:4" x14ac:dyDescent="0.25">
      <c r="A44" s="11"/>
      <c r="B44" s="4"/>
      <c r="C44" s="4" t="s">
        <v>34</v>
      </c>
      <c r="D44" s="128">
        <f>SUM(D36:D43)</f>
        <v>26</v>
      </c>
    </row>
    <row r="45" spans="1:4" x14ac:dyDescent="0.25">
      <c r="A45" s="12"/>
      <c r="B45" s="13"/>
      <c r="C45" s="13" t="s">
        <v>35</v>
      </c>
      <c r="D45" s="130">
        <f>D44/C6</f>
        <v>0.40625</v>
      </c>
    </row>
  </sheetData>
  <mergeCells count="4">
    <mergeCell ref="A1:D1"/>
    <mergeCell ref="A10:D10"/>
    <mergeCell ref="A20:D20"/>
    <mergeCell ref="A34:D34"/>
  </mergeCells>
  <printOptions horizontalCentered="1"/>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D87"/>
  <sheetViews>
    <sheetView workbookViewId="0">
      <selection sqref="A1:D1"/>
    </sheetView>
  </sheetViews>
  <sheetFormatPr defaultRowHeight="15" x14ac:dyDescent="0.25"/>
  <cols>
    <col min="1" max="1" width="15.28515625" customWidth="1"/>
    <col min="2" max="2" width="35.85546875" customWidth="1"/>
    <col min="3" max="3" width="20.140625" customWidth="1"/>
    <col min="4" max="4" width="14.5703125" style="123" customWidth="1"/>
  </cols>
  <sheetData>
    <row r="1" spans="1:4" s="9" customFormat="1" ht="21" x14ac:dyDescent="0.25">
      <c r="A1" s="241" t="s">
        <v>109</v>
      </c>
      <c r="B1" s="241"/>
      <c r="C1" s="241"/>
      <c r="D1" s="241"/>
    </row>
    <row r="2" spans="1:4" s="9" customFormat="1" ht="15" customHeight="1" x14ac:dyDescent="0.25">
      <c r="A2" s="132"/>
      <c r="B2" s="132"/>
      <c r="C2" s="132"/>
      <c r="D2" s="134"/>
    </row>
    <row r="3" spans="1:4" s="136" customFormat="1" ht="19.5" thickBot="1" x14ac:dyDescent="0.3">
      <c r="A3" s="135" t="s">
        <v>28</v>
      </c>
      <c r="D3" s="137"/>
    </row>
    <row r="4" spans="1:4" s="136" customFormat="1" ht="20.100000000000001" customHeight="1" thickBot="1" x14ac:dyDescent="0.3">
      <c r="A4" s="135" t="s">
        <v>160</v>
      </c>
      <c r="C4" s="138"/>
      <c r="D4" s="139" t="s">
        <v>162</v>
      </c>
    </row>
    <row r="5" spans="1:4" s="9" customFormat="1" x14ac:dyDescent="0.25">
      <c r="D5" s="140"/>
    </row>
    <row r="6" spans="1:4" s="9" customFormat="1" ht="18.75" x14ac:dyDescent="0.25">
      <c r="A6" s="136" t="s">
        <v>124</v>
      </c>
      <c r="D6" s="140"/>
    </row>
    <row r="7" spans="1:4" s="9" customFormat="1" x14ac:dyDescent="0.25">
      <c r="D7" s="140"/>
    </row>
    <row r="8" spans="1:4" s="9" customFormat="1" ht="18.75" x14ac:dyDescent="0.25">
      <c r="A8" s="242" t="s">
        <v>29</v>
      </c>
      <c r="B8" s="242"/>
      <c r="C8" s="242"/>
      <c r="D8" s="242"/>
    </row>
    <row r="9" spans="1:4" s="9" customFormat="1" x14ac:dyDescent="0.25">
      <c r="A9" s="141" t="s">
        <v>30</v>
      </c>
      <c r="B9" s="142" t="s">
        <v>31</v>
      </c>
      <c r="C9" s="142" t="s">
        <v>32</v>
      </c>
      <c r="D9" s="143" t="s">
        <v>33</v>
      </c>
    </row>
    <row r="10" spans="1:4" s="9" customFormat="1" x14ac:dyDescent="0.25">
      <c r="A10" s="144"/>
      <c r="B10" s="145"/>
      <c r="C10" s="146"/>
      <c r="D10" s="147"/>
    </row>
    <row r="11" spans="1:4" s="9" customFormat="1" x14ac:dyDescent="0.25">
      <c r="A11" s="144"/>
      <c r="B11" s="145"/>
      <c r="C11" s="146"/>
      <c r="D11" s="147"/>
    </row>
    <row r="12" spans="1:4" s="9" customFormat="1" x14ac:dyDescent="0.25">
      <c r="A12" s="144"/>
      <c r="B12" s="148"/>
      <c r="C12" s="149"/>
      <c r="D12" s="147"/>
    </row>
    <row r="13" spans="1:4" s="9" customFormat="1" x14ac:dyDescent="0.25">
      <c r="A13" s="144"/>
      <c r="B13" s="148"/>
      <c r="C13" s="149"/>
      <c r="D13" s="147"/>
    </row>
    <row r="14" spans="1:4" s="9" customFormat="1" x14ac:dyDescent="0.25">
      <c r="A14" s="144"/>
      <c r="B14" s="148"/>
      <c r="C14" s="149"/>
      <c r="D14" s="150"/>
    </row>
    <row r="15" spans="1:4" s="9" customFormat="1" x14ac:dyDescent="0.25">
      <c r="A15" s="144"/>
      <c r="B15" s="145"/>
      <c r="C15" s="145" t="s">
        <v>34</v>
      </c>
      <c r="D15" s="147">
        <f>SUM(D10:D14)</f>
        <v>0</v>
      </c>
    </row>
    <row r="16" spans="1:4" s="9" customFormat="1" x14ac:dyDescent="0.25">
      <c r="A16" s="151"/>
      <c r="B16" s="152"/>
      <c r="C16" s="152" t="s">
        <v>35</v>
      </c>
      <c r="D16" s="153" t="e">
        <f>SUM(D15/C4)</f>
        <v>#DIV/0!</v>
      </c>
    </row>
    <row r="17" spans="1:4" s="9" customFormat="1" x14ac:dyDescent="0.25">
      <c r="D17" s="140"/>
    </row>
    <row r="18" spans="1:4" s="9" customFormat="1" ht="18.75" x14ac:dyDescent="0.25">
      <c r="A18" s="242" t="s">
        <v>36</v>
      </c>
      <c r="B18" s="242"/>
      <c r="C18" s="242"/>
      <c r="D18" s="242"/>
    </row>
    <row r="19" spans="1:4" s="9" customFormat="1" x14ac:dyDescent="0.25">
      <c r="A19" s="154" t="s">
        <v>30</v>
      </c>
      <c r="B19" s="155" t="s">
        <v>31</v>
      </c>
      <c r="C19" s="155" t="s">
        <v>152</v>
      </c>
      <c r="D19" s="156" t="s">
        <v>33</v>
      </c>
    </row>
    <row r="20" spans="1:4" s="9" customFormat="1" x14ac:dyDescent="0.25">
      <c r="A20" s="144"/>
      <c r="B20" s="145"/>
      <c r="C20" s="146"/>
      <c r="D20" s="147"/>
    </row>
    <row r="21" spans="1:4" s="9" customFormat="1" x14ac:dyDescent="0.25">
      <c r="A21" s="144"/>
      <c r="B21" s="145"/>
      <c r="C21" s="146"/>
      <c r="D21" s="147"/>
    </row>
    <row r="22" spans="1:4" s="9" customFormat="1" x14ac:dyDescent="0.25">
      <c r="A22" s="144"/>
      <c r="B22" s="148"/>
      <c r="C22" s="149"/>
      <c r="D22" s="147"/>
    </row>
    <row r="23" spans="1:4" s="9" customFormat="1" x14ac:dyDescent="0.25">
      <c r="A23" s="144"/>
      <c r="B23" s="148"/>
      <c r="C23" s="149"/>
      <c r="D23" s="147"/>
    </row>
    <row r="24" spans="1:4" s="9" customFormat="1" x14ac:dyDescent="0.25">
      <c r="A24" s="144"/>
      <c r="B24" s="148"/>
      <c r="C24" s="149"/>
      <c r="D24" s="147"/>
    </row>
    <row r="25" spans="1:4" s="9" customFormat="1" x14ac:dyDescent="0.25">
      <c r="A25" s="144"/>
      <c r="B25" s="148"/>
      <c r="C25" s="149"/>
      <c r="D25" s="147"/>
    </row>
    <row r="26" spans="1:4" s="9" customFormat="1" x14ac:dyDescent="0.25">
      <c r="A26" s="144"/>
      <c r="B26" s="148"/>
      <c r="C26" s="149"/>
      <c r="D26" s="147"/>
    </row>
    <row r="27" spans="1:4" s="9" customFormat="1" x14ac:dyDescent="0.25">
      <c r="A27" s="144"/>
      <c r="B27" s="148"/>
      <c r="C27" s="149"/>
      <c r="D27" s="147"/>
    </row>
    <row r="28" spans="1:4" s="9" customFormat="1" x14ac:dyDescent="0.25">
      <c r="A28" s="144"/>
      <c r="B28" s="148"/>
      <c r="C28" s="149"/>
      <c r="D28" s="150"/>
    </row>
    <row r="29" spans="1:4" s="9" customFormat="1" x14ac:dyDescent="0.25">
      <c r="A29" s="144"/>
      <c r="B29" s="145"/>
      <c r="C29" s="145" t="s">
        <v>34</v>
      </c>
      <c r="D29" s="147">
        <f>SUM(D20:D28)</f>
        <v>0</v>
      </c>
    </row>
    <row r="30" spans="1:4" s="9" customFormat="1" x14ac:dyDescent="0.25">
      <c r="A30" s="151"/>
      <c r="B30" s="152"/>
      <c r="C30" s="152" t="s">
        <v>35</v>
      </c>
      <c r="D30" s="153" t="e">
        <f>D29/C4</f>
        <v>#DIV/0!</v>
      </c>
    </row>
    <row r="31" spans="1:4" s="9" customFormat="1" x14ac:dyDescent="0.25">
      <c r="D31" s="140"/>
    </row>
    <row r="32" spans="1:4" s="9" customFormat="1" ht="18.75" x14ac:dyDescent="0.25">
      <c r="A32" s="242" t="s">
        <v>37</v>
      </c>
      <c r="B32" s="242"/>
      <c r="C32" s="242"/>
      <c r="D32" s="242"/>
    </row>
    <row r="33" spans="1:4" s="9" customFormat="1" x14ac:dyDescent="0.25">
      <c r="A33" s="141" t="s">
        <v>30</v>
      </c>
      <c r="B33" s="142" t="s">
        <v>31</v>
      </c>
      <c r="C33" s="142"/>
      <c r="D33" s="143" t="s">
        <v>33</v>
      </c>
    </row>
    <row r="34" spans="1:4" s="9" customFormat="1" x14ac:dyDescent="0.25">
      <c r="A34" s="144"/>
      <c r="B34" s="145"/>
      <c r="C34" s="145"/>
      <c r="D34" s="147"/>
    </row>
    <row r="35" spans="1:4" s="9" customFormat="1" x14ac:dyDescent="0.25">
      <c r="A35" s="144"/>
      <c r="B35" s="145"/>
      <c r="C35" s="145"/>
      <c r="D35" s="147"/>
    </row>
    <row r="36" spans="1:4" s="9" customFormat="1" x14ac:dyDescent="0.25">
      <c r="A36" s="144"/>
      <c r="B36" s="148"/>
      <c r="C36" s="145"/>
      <c r="D36" s="147"/>
    </row>
    <row r="37" spans="1:4" s="9" customFormat="1" x14ac:dyDescent="0.25">
      <c r="A37" s="144"/>
      <c r="B37" s="148"/>
      <c r="C37" s="145"/>
      <c r="D37" s="147"/>
    </row>
    <row r="38" spans="1:4" s="9" customFormat="1" x14ac:dyDescent="0.25">
      <c r="A38" s="144"/>
      <c r="B38" s="148"/>
      <c r="C38" s="145"/>
      <c r="D38" s="147"/>
    </row>
    <row r="39" spans="1:4" s="9" customFormat="1" x14ac:dyDescent="0.25">
      <c r="A39" s="144"/>
      <c r="B39" s="148"/>
      <c r="C39" s="145"/>
      <c r="D39" s="147"/>
    </row>
    <row r="40" spans="1:4" s="9" customFormat="1" x14ac:dyDescent="0.25">
      <c r="A40" s="144"/>
      <c r="B40" s="148"/>
      <c r="C40" s="145"/>
      <c r="D40" s="147"/>
    </row>
    <row r="41" spans="1:4" s="9" customFormat="1" x14ac:dyDescent="0.25">
      <c r="A41" s="144"/>
      <c r="B41" s="148"/>
      <c r="C41" s="145"/>
      <c r="D41" s="150"/>
    </row>
    <row r="42" spans="1:4" s="9" customFormat="1" x14ac:dyDescent="0.25">
      <c r="A42" s="144"/>
      <c r="B42" s="145"/>
      <c r="C42" s="145" t="s">
        <v>34</v>
      </c>
      <c r="D42" s="147">
        <f>SUM(D34:D41)</f>
        <v>0</v>
      </c>
    </row>
    <row r="43" spans="1:4" s="9" customFormat="1" x14ac:dyDescent="0.25">
      <c r="A43" s="151"/>
      <c r="B43" s="152"/>
      <c r="C43" s="152" t="s">
        <v>35</v>
      </c>
      <c r="D43" s="153" t="e">
        <f>D42/C4</f>
        <v>#DIV/0!</v>
      </c>
    </row>
    <row r="44" spans="1:4" s="9" customFormat="1" x14ac:dyDescent="0.25">
      <c r="D44" s="140"/>
    </row>
    <row r="45" spans="1:4" s="9" customFormat="1" x14ac:dyDescent="0.25">
      <c r="D45" s="140"/>
    </row>
    <row r="46" spans="1:4" s="9" customFormat="1" x14ac:dyDescent="0.25">
      <c r="D46" s="140"/>
    </row>
    <row r="47" spans="1:4" s="9" customFormat="1" x14ac:dyDescent="0.25">
      <c r="D47" s="140"/>
    </row>
    <row r="48" spans="1:4" s="9" customFormat="1" x14ac:dyDescent="0.25">
      <c r="D48" s="140"/>
    </row>
    <row r="49" spans="4:4" s="9" customFormat="1" x14ac:dyDescent="0.25">
      <c r="D49" s="140"/>
    </row>
    <row r="50" spans="4:4" s="9" customFormat="1" x14ac:dyDescent="0.25">
      <c r="D50" s="140"/>
    </row>
    <row r="51" spans="4:4" s="9" customFormat="1" x14ac:dyDescent="0.25">
      <c r="D51" s="140"/>
    </row>
    <row r="52" spans="4:4" s="9" customFormat="1" x14ac:dyDescent="0.25">
      <c r="D52" s="140"/>
    </row>
    <row r="53" spans="4:4" s="9" customFormat="1" x14ac:dyDescent="0.25">
      <c r="D53" s="140"/>
    </row>
    <row r="54" spans="4:4" s="9" customFormat="1" x14ac:dyDescent="0.25">
      <c r="D54" s="140"/>
    </row>
    <row r="55" spans="4:4" s="9" customFormat="1" x14ac:dyDescent="0.25">
      <c r="D55" s="140"/>
    </row>
    <row r="56" spans="4:4" s="9" customFormat="1" x14ac:dyDescent="0.25">
      <c r="D56" s="140"/>
    </row>
    <row r="57" spans="4:4" s="9" customFormat="1" x14ac:dyDescent="0.25">
      <c r="D57" s="140"/>
    </row>
    <row r="58" spans="4:4" s="9" customFormat="1" x14ac:dyDescent="0.25">
      <c r="D58" s="140"/>
    </row>
    <row r="59" spans="4:4" s="9" customFormat="1" x14ac:dyDescent="0.25">
      <c r="D59" s="140"/>
    </row>
    <row r="60" spans="4:4" s="9" customFormat="1" x14ac:dyDescent="0.25">
      <c r="D60" s="140"/>
    </row>
    <row r="61" spans="4:4" s="9" customFormat="1" x14ac:dyDescent="0.25">
      <c r="D61" s="140"/>
    </row>
    <row r="62" spans="4:4" s="9" customFormat="1" x14ac:dyDescent="0.25">
      <c r="D62" s="140"/>
    </row>
    <row r="63" spans="4:4" s="9" customFormat="1" x14ac:dyDescent="0.25">
      <c r="D63" s="140"/>
    </row>
    <row r="64" spans="4:4" s="9" customFormat="1" x14ac:dyDescent="0.25">
      <c r="D64" s="140"/>
    </row>
    <row r="65" spans="4:4" s="9" customFormat="1" x14ac:dyDescent="0.25">
      <c r="D65" s="140"/>
    </row>
    <row r="66" spans="4:4" s="9" customFormat="1" x14ac:dyDescent="0.25">
      <c r="D66" s="140"/>
    </row>
    <row r="67" spans="4:4" s="9" customFormat="1" x14ac:dyDescent="0.25">
      <c r="D67" s="140"/>
    </row>
    <row r="68" spans="4:4" s="9" customFormat="1" x14ac:dyDescent="0.25">
      <c r="D68" s="140"/>
    </row>
    <row r="69" spans="4:4" s="9" customFormat="1" x14ac:dyDescent="0.25">
      <c r="D69" s="140"/>
    </row>
    <row r="70" spans="4:4" s="9" customFormat="1" x14ac:dyDescent="0.25">
      <c r="D70" s="140"/>
    </row>
    <row r="71" spans="4:4" s="9" customFormat="1" x14ac:dyDescent="0.25">
      <c r="D71" s="140"/>
    </row>
    <row r="72" spans="4:4" s="9" customFormat="1" x14ac:dyDescent="0.25">
      <c r="D72" s="140"/>
    </row>
    <row r="73" spans="4:4" s="9" customFormat="1" x14ac:dyDescent="0.25">
      <c r="D73" s="140"/>
    </row>
    <row r="74" spans="4:4" s="9" customFormat="1" x14ac:dyDescent="0.25">
      <c r="D74" s="140"/>
    </row>
    <row r="75" spans="4:4" s="9" customFormat="1" x14ac:dyDescent="0.25">
      <c r="D75" s="140"/>
    </row>
    <row r="76" spans="4:4" s="9" customFormat="1" x14ac:dyDescent="0.25">
      <c r="D76" s="140"/>
    </row>
    <row r="77" spans="4:4" s="9" customFormat="1" x14ac:dyDescent="0.25">
      <c r="D77" s="140"/>
    </row>
    <row r="78" spans="4:4" s="9" customFormat="1" x14ac:dyDescent="0.25">
      <c r="D78" s="140"/>
    </row>
    <row r="79" spans="4:4" s="9" customFormat="1" x14ac:dyDescent="0.25">
      <c r="D79" s="140"/>
    </row>
    <row r="80" spans="4:4" s="9" customFormat="1" x14ac:dyDescent="0.25">
      <c r="D80" s="140"/>
    </row>
    <row r="81" spans="4:4" s="9" customFormat="1" x14ac:dyDescent="0.25">
      <c r="D81" s="140"/>
    </row>
    <row r="82" spans="4:4" s="9" customFormat="1" x14ac:dyDescent="0.25">
      <c r="D82" s="140"/>
    </row>
    <row r="83" spans="4:4" s="9" customFormat="1" x14ac:dyDescent="0.25">
      <c r="D83" s="140"/>
    </row>
    <row r="84" spans="4:4" s="9" customFormat="1" x14ac:dyDescent="0.25">
      <c r="D84" s="140"/>
    </row>
    <row r="85" spans="4:4" s="9" customFormat="1" x14ac:dyDescent="0.25">
      <c r="D85" s="140"/>
    </row>
    <row r="86" spans="4:4" s="9" customFormat="1" x14ac:dyDescent="0.25">
      <c r="D86" s="140"/>
    </row>
    <row r="87" spans="4:4" s="9" customFormat="1" x14ac:dyDescent="0.25">
      <c r="D87" s="140"/>
    </row>
  </sheetData>
  <mergeCells count="4">
    <mergeCell ref="A1:D1"/>
    <mergeCell ref="A8:D8"/>
    <mergeCell ref="A18:D18"/>
    <mergeCell ref="A32:D32"/>
  </mergeCells>
  <printOptions horizontalCentered="1"/>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79998168889431442"/>
    <pageSetUpPr fitToPage="1"/>
  </sheetPr>
  <dimension ref="A1:U182"/>
  <sheetViews>
    <sheetView tabSelected="1" zoomScale="80" zoomScaleNormal="80" workbookViewId="0">
      <selection activeCell="B5" sqref="B5:F5"/>
    </sheetView>
  </sheetViews>
  <sheetFormatPr defaultRowHeight="15" x14ac:dyDescent="0.25"/>
  <cols>
    <col min="1" max="1" width="26.7109375" customWidth="1"/>
    <col min="2" max="2" width="30.7109375" customWidth="1"/>
    <col min="3" max="4" width="22.7109375" customWidth="1"/>
    <col min="5" max="5" width="24.7109375" customWidth="1"/>
    <col min="6" max="6" width="53.85546875" customWidth="1"/>
    <col min="7" max="7" width="42" style="157" bestFit="1" customWidth="1"/>
    <col min="8" max="8" width="27.85546875" style="157" bestFit="1" customWidth="1"/>
    <col min="9" max="9" width="21.42578125" style="157" bestFit="1" customWidth="1"/>
    <col min="10" max="10" width="20.7109375" style="157" bestFit="1" customWidth="1"/>
    <col min="11" max="11" width="10.42578125" style="157" customWidth="1"/>
    <col min="12" max="12" width="8.5703125" style="157" customWidth="1"/>
    <col min="13" max="21" width="9.140625" style="157"/>
  </cols>
  <sheetData>
    <row r="1" spans="1:21" ht="18" x14ac:dyDescent="0.25">
      <c r="A1" s="249" t="s">
        <v>97</v>
      </c>
      <c r="B1" s="249"/>
      <c r="C1" s="249"/>
      <c r="D1" s="249"/>
      <c r="E1" s="249"/>
      <c r="F1" s="249"/>
    </row>
    <row r="2" spans="1:21" s="36" customFormat="1" ht="34.5" customHeight="1" thickBot="1" x14ac:dyDescent="0.25">
      <c r="A2" s="250" t="s">
        <v>17</v>
      </c>
      <c r="B2" s="250"/>
      <c r="C2" s="250"/>
      <c r="D2" s="250"/>
      <c r="E2" s="250"/>
      <c r="F2" s="250"/>
      <c r="G2" s="158"/>
      <c r="H2" s="158"/>
      <c r="I2" s="158"/>
      <c r="J2" s="158"/>
      <c r="K2" s="158"/>
      <c r="L2" s="158"/>
      <c r="M2" s="158"/>
      <c r="N2" s="158"/>
      <c r="O2" s="158"/>
      <c r="P2" s="158"/>
      <c r="Q2" s="158"/>
      <c r="R2" s="158"/>
      <c r="S2" s="158"/>
      <c r="T2" s="158"/>
      <c r="U2" s="158"/>
    </row>
    <row r="3" spans="1:21" s="36" customFormat="1" ht="63" customHeight="1" x14ac:dyDescent="0.2">
      <c r="A3" s="5" t="s">
        <v>25</v>
      </c>
      <c r="B3" s="204" t="s">
        <v>84</v>
      </c>
      <c r="C3" s="205"/>
      <c r="D3" s="205"/>
      <c r="E3" s="205"/>
      <c r="F3" s="206"/>
      <c r="G3" s="158"/>
      <c r="H3" s="158"/>
      <c r="I3" s="158"/>
      <c r="J3" s="158"/>
      <c r="K3" s="158"/>
      <c r="L3" s="158"/>
      <c r="M3" s="158"/>
      <c r="N3" s="158"/>
      <c r="O3" s="158"/>
      <c r="P3" s="158"/>
      <c r="Q3" s="158"/>
      <c r="R3" s="158"/>
      <c r="S3" s="158"/>
      <c r="T3" s="158"/>
      <c r="U3" s="158"/>
    </row>
    <row r="4" spans="1:21" s="36" customFormat="1" ht="20.100000000000001" customHeight="1" x14ac:dyDescent="0.2">
      <c r="A4" s="1"/>
      <c r="B4" s="258" t="s">
        <v>78</v>
      </c>
      <c r="C4" s="259"/>
      <c r="D4" s="259"/>
      <c r="E4" s="259"/>
      <c r="F4" s="260"/>
      <c r="G4" s="158"/>
      <c r="H4" s="158"/>
      <c r="I4" s="158"/>
      <c r="J4" s="158"/>
      <c r="K4" s="158"/>
      <c r="L4" s="158"/>
      <c r="M4" s="158"/>
      <c r="N4" s="158"/>
      <c r="O4" s="158"/>
      <c r="P4" s="158"/>
      <c r="Q4" s="158"/>
      <c r="R4" s="158"/>
      <c r="S4" s="158"/>
      <c r="T4" s="158"/>
      <c r="U4" s="158"/>
    </row>
    <row r="5" spans="1:21" s="36" customFormat="1" ht="39.950000000000003" customHeight="1" x14ac:dyDescent="0.2">
      <c r="A5" s="1"/>
      <c r="B5" s="255" t="s">
        <v>42</v>
      </c>
      <c r="C5" s="256"/>
      <c r="D5" s="256"/>
      <c r="E5" s="256"/>
      <c r="F5" s="257"/>
      <c r="G5" s="158"/>
      <c r="H5" s="158"/>
      <c r="I5" s="158"/>
      <c r="J5" s="158"/>
      <c r="K5" s="158"/>
      <c r="L5" s="158"/>
      <c r="M5" s="158"/>
      <c r="N5" s="158"/>
      <c r="O5" s="158"/>
      <c r="P5" s="158"/>
      <c r="Q5" s="158"/>
      <c r="R5" s="158"/>
      <c r="S5" s="158"/>
      <c r="T5" s="158"/>
      <c r="U5" s="158"/>
    </row>
    <row r="6" spans="1:21" s="36" customFormat="1" ht="20.100000000000001" customHeight="1" thickBot="1" x14ac:dyDescent="0.25">
      <c r="A6" s="2"/>
      <c r="B6" s="261" t="s">
        <v>59</v>
      </c>
      <c r="C6" s="262"/>
      <c r="D6" s="262"/>
      <c r="E6" s="262"/>
      <c r="F6" s="263"/>
      <c r="G6" s="158"/>
      <c r="H6" s="158"/>
      <c r="I6" s="158"/>
      <c r="J6" s="158"/>
      <c r="K6" s="158"/>
      <c r="L6" s="158"/>
      <c r="M6" s="158"/>
      <c r="N6" s="158"/>
      <c r="O6" s="158"/>
      <c r="P6" s="158"/>
      <c r="Q6" s="158"/>
      <c r="R6" s="158"/>
      <c r="S6" s="158"/>
      <c r="T6" s="158"/>
      <c r="U6" s="158"/>
    </row>
    <row r="7" spans="1:21" s="36" customFormat="1" ht="16.5" thickBot="1" x14ac:dyDescent="0.25">
      <c r="A7" s="251"/>
      <c r="B7" s="252"/>
      <c r="C7" s="252" t="s">
        <v>0</v>
      </c>
      <c r="D7" s="253"/>
      <c r="E7" s="254"/>
      <c r="F7" s="107"/>
      <c r="G7" s="158"/>
      <c r="H7" s="158"/>
      <c r="I7" s="158"/>
      <c r="J7" s="158"/>
      <c r="K7" s="158"/>
      <c r="L7" s="158"/>
      <c r="M7" s="158"/>
      <c r="N7" s="158"/>
      <c r="O7" s="158"/>
      <c r="P7" s="158"/>
      <c r="Q7" s="158"/>
      <c r="R7" s="158"/>
      <c r="S7" s="158"/>
      <c r="T7" s="158"/>
      <c r="U7" s="158"/>
    </row>
    <row r="8" spans="1:21" s="36" customFormat="1" ht="120" customHeight="1" x14ac:dyDescent="0.25">
      <c r="A8" s="179" t="s">
        <v>87</v>
      </c>
      <c r="B8" s="179" t="s">
        <v>2</v>
      </c>
      <c r="C8" s="179" t="s">
        <v>88</v>
      </c>
      <c r="D8" s="179" t="s">
        <v>89</v>
      </c>
      <c r="E8" s="266" t="s">
        <v>90</v>
      </c>
      <c r="F8" s="180" t="s">
        <v>4</v>
      </c>
      <c r="G8" s="159"/>
      <c r="H8" s="159"/>
      <c r="I8" s="159"/>
      <c r="J8" s="159"/>
      <c r="K8" s="159"/>
      <c r="L8" s="159"/>
      <c r="M8" s="158"/>
      <c r="N8" s="158"/>
      <c r="O8" s="158"/>
      <c r="P8" s="158"/>
      <c r="Q8" s="158"/>
      <c r="R8" s="158"/>
      <c r="S8" s="158"/>
      <c r="T8" s="158"/>
      <c r="U8" s="158"/>
    </row>
    <row r="9" spans="1:21" s="36" customFormat="1" ht="166.5" customHeight="1" x14ac:dyDescent="0.25">
      <c r="A9" s="243" t="s">
        <v>164</v>
      </c>
      <c r="B9" s="243" t="s">
        <v>206</v>
      </c>
      <c r="C9" s="243" t="s">
        <v>205</v>
      </c>
      <c r="D9" s="243" t="s">
        <v>210</v>
      </c>
      <c r="E9" s="243" t="s">
        <v>204</v>
      </c>
      <c r="F9" s="181"/>
      <c r="G9" s="159"/>
      <c r="H9" s="159"/>
      <c r="I9" s="159"/>
      <c r="J9" s="159"/>
      <c r="K9" s="159"/>
      <c r="L9" s="159"/>
      <c r="M9" s="158"/>
      <c r="N9" s="158"/>
      <c r="O9" s="158"/>
      <c r="P9" s="158"/>
      <c r="Q9" s="158"/>
      <c r="R9" s="158"/>
      <c r="S9" s="158"/>
      <c r="T9" s="158"/>
      <c r="U9" s="158"/>
    </row>
    <row r="10" spans="1:21" s="36" customFormat="1" ht="15.75" x14ac:dyDescent="0.25">
      <c r="A10" s="244"/>
      <c r="B10" s="244"/>
      <c r="C10" s="244"/>
      <c r="D10" s="244"/>
      <c r="E10" s="244"/>
      <c r="F10" s="175"/>
      <c r="G10" s="159"/>
      <c r="H10" s="159"/>
      <c r="I10" s="159"/>
      <c r="J10" s="159"/>
      <c r="K10" s="159"/>
      <c r="L10" s="159"/>
      <c r="M10" s="158"/>
      <c r="N10" s="158"/>
      <c r="O10" s="158"/>
      <c r="P10" s="158"/>
      <c r="Q10" s="158"/>
      <c r="R10" s="158"/>
      <c r="S10" s="158"/>
      <c r="T10" s="158"/>
      <c r="U10" s="158"/>
    </row>
    <row r="11" spans="1:21" s="36" customFormat="1" ht="15.75" x14ac:dyDescent="0.25">
      <c r="A11" s="244"/>
      <c r="B11" s="244"/>
      <c r="C11" s="244"/>
      <c r="D11" s="244"/>
      <c r="E11" s="244"/>
      <c r="F11" s="175"/>
      <c r="G11" s="159"/>
      <c r="H11" s="159"/>
      <c r="I11" s="159"/>
      <c r="J11" s="159"/>
      <c r="K11" s="159"/>
      <c r="L11" s="159"/>
      <c r="M11" s="158"/>
      <c r="N11" s="158"/>
      <c r="O11" s="158"/>
      <c r="P11" s="158"/>
      <c r="Q11" s="158"/>
      <c r="R11" s="158"/>
      <c r="S11" s="158"/>
      <c r="T11" s="158"/>
      <c r="U11" s="158"/>
    </row>
    <row r="12" spans="1:21" s="36" customFormat="1" ht="15.75" x14ac:dyDescent="0.25">
      <c r="A12" s="244"/>
      <c r="B12" s="244"/>
      <c r="C12" s="244"/>
      <c r="D12" s="244"/>
      <c r="E12" s="244"/>
      <c r="F12" s="175"/>
      <c r="G12" s="159"/>
      <c r="H12" s="159"/>
      <c r="I12" s="159"/>
      <c r="J12" s="159"/>
      <c r="K12" s="159"/>
      <c r="L12" s="159"/>
      <c r="M12" s="158"/>
      <c r="N12" s="158"/>
      <c r="O12" s="158"/>
      <c r="P12" s="158"/>
      <c r="Q12" s="158"/>
      <c r="R12" s="158"/>
      <c r="S12" s="158"/>
      <c r="T12" s="158"/>
      <c r="U12" s="158"/>
    </row>
    <row r="13" spans="1:21" s="36" customFormat="1" ht="15.75" x14ac:dyDescent="0.25">
      <c r="A13" s="244"/>
      <c r="B13" s="244"/>
      <c r="C13" s="244"/>
      <c r="D13" s="244"/>
      <c r="E13" s="244"/>
      <c r="F13" s="175"/>
      <c r="G13" s="159"/>
      <c r="H13" s="159"/>
      <c r="I13" s="159"/>
      <c r="J13" s="159"/>
      <c r="K13" s="159"/>
      <c r="L13" s="159"/>
      <c r="M13" s="158"/>
      <c r="N13" s="158"/>
      <c r="O13" s="158"/>
      <c r="P13" s="158"/>
      <c r="Q13" s="158"/>
      <c r="R13" s="158"/>
      <c r="S13" s="158"/>
      <c r="T13" s="158"/>
      <c r="U13" s="158"/>
    </row>
    <row r="14" spans="1:21" s="36" customFormat="1" ht="15.75" x14ac:dyDescent="0.25">
      <c r="A14" s="244"/>
      <c r="B14" s="244"/>
      <c r="C14" s="244"/>
      <c r="D14" s="244"/>
      <c r="E14" s="244"/>
      <c r="F14" s="175"/>
      <c r="G14" s="159"/>
      <c r="H14" s="159"/>
      <c r="I14" s="159"/>
      <c r="J14" s="159"/>
      <c r="K14" s="159"/>
      <c r="L14" s="159"/>
      <c r="M14" s="158"/>
      <c r="N14" s="158"/>
      <c r="O14" s="158"/>
      <c r="P14" s="158"/>
      <c r="Q14" s="158"/>
      <c r="R14" s="158"/>
      <c r="S14" s="158"/>
      <c r="T14" s="158"/>
      <c r="U14" s="158"/>
    </row>
    <row r="15" spans="1:21" s="36" customFormat="1" ht="15.75" x14ac:dyDescent="0.25">
      <c r="A15" s="244"/>
      <c r="B15" s="244"/>
      <c r="C15" s="244"/>
      <c r="D15" s="244"/>
      <c r="E15" s="244"/>
      <c r="F15" s="175"/>
      <c r="G15" s="159"/>
      <c r="H15" s="159"/>
      <c r="I15" s="159"/>
      <c r="J15" s="159"/>
      <c r="K15" s="159"/>
      <c r="L15" s="159"/>
      <c r="M15" s="158"/>
      <c r="N15" s="158"/>
      <c r="O15" s="158"/>
      <c r="P15" s="158"/>
      <c r="Q15" s="158"/>
      <c r="R15" s="158"/>
      <c r="S15" s="158"/>
      <c r="T15" s="158"/>
      <c r="U15" s="158"/>
    </row>
    <row r="16" spans="1:21" s="36" customFormat="1" ht="15.75" x14ac:dyDescent="0.25">
      <c r="A16" s="244"/>
      <c r="B16" s="244"/>
      <c r="C16" s="244"/>
      <c r="D16" s="244"/>
      <c r="E16" s="244"/>
      <c r="F16" s="175"/>
      <c r="G16" s="159"/>
      <c r="H16" s="159"/>
      <c r="I16" s="159"/>
      <c r="J16" s="159"/>
      <c r="K16" s="159"/>
      <c r="L16" s="159"/>
      <c r="M16" s="158"/>
      <c r="N16" s="158"/>
      <c r="O16" s="158"/>
      <c r="P16" s="158"/>
      <c r="Q16" s="158"/>
      <c r="R16" s="158"/>
      <c r="S16" s="158"/>
      <c r="T16" s="158"/>
      <c r="U16" s="158"/>
    </row>
    <row r="17" spans="1:21" x14ac:dyDescent="0.25">
      <c r="A17" s="245"/>
      <c r="B17" s="245"/>
      <c r="C17" s="245"/>
      <c r="D17" s="245"/>
      <c r="E17" s="245"/>
      <c r="F17" s="182"/>
      <c r="G17" s="176" t="s">
        <v>211</v>
      </c>
      <c r="H17" s="160"/>
      <c r="I17" s="160"/>
      <c r="J17" s="160"/>
      <c r="L17" s="157" t="s">
        <v>3</v>
      </c>
    </row>
    <row r="18" spans="1:21" ht="13.5" customHeight="1" x14ac:dyDescent="0.25">
      <c r="A18" s="264" t="s">
        <v>193</v>
      </c>
      <c r="B18" s="264" t="s">
        <v>217</v>
      </c>
      <c r="C18" s="264" t="s">
        <v>207</v>
      </c>
      <c r="D18" s="264" t="s">
        <v>192</v>
      </c>
      <c r="E18" s="264" t="s">
        <v>191</v>
      </c>
      <c r="F18" s="177"/>
      <c r="G18" s="171" t="s">
        <v>26</v>
      </c>
      <c r="H18" s="171" t="s">
        <v>165</v>
      </c>
      <c r="I18" s="172" t="s">
        <v>166</v>
      </c>
      <c r="J18" s="171" t="s">
        <v>167</v>
      </c>
      <c r="K18" s="172" t="s">
        <v>168</v>
      </c>
      <c r="L18" s="171" t="s">
        <v>169</v>
      </c>
      <c r="M18" s="173" t="s">
        <v>170</v>
      </c>
    </row>
    <row r="19" spans="1:21" x14ac:dyDescent="0.25">
      <c r="A19" s="264"/>
      <c r="B19" s="264"/>
      <c r="C19" s="264"/>
      <c r="D19" s="264"/>
      <c r="E19" s="264"/>
      <c r="F19" s="177"/>
      <c r="G19" s="168" t="s">
        <v>171</v>
      </c>
      <c r="H19" s="168">
        <v>4078</v>
      </c>
      <c r="I19" s="162">
        <v>2976</v>
      </c>
      <c r="J19" s="168">
        <v>1938</v>
      </c>
      <c r="K19" s="162">
        <v>1899</v>
      </c>
      <c r="L19" s="168">
        <v>2037</v>
      </c>
      <c r="M19" s="165">
        <v>2449</v>
      </c>
    </row>
    <row r="20" spans="1:21" ht="15" customHeight="1" x14ac:dyDescent="0.25">
      <c r="A20" s="264"/>
      <c r="B20" s="264"/>
      <c r="C20" s="264"/>
      <c r="D20" s="264"/>
      <c r="E20" s="264"/>
      <c r="F20" s="177"/>
      <c r="G20" s="168" t="s">
        <v>172</v>
      </c>
      <c r="H20" s="168">
        <v>3577</v>
      </c>
      <c r="I20" s="162">
        <v>2681</v>
      </c>
      <c r="J20" s="168">
        <v>1985</v>
      </c>
      <c r="K20" s="162">
        <v>1793</v>
      </c>
      <c r="L20" s="168">
        <v>1913</v>
      </c>
      <c r="M20" s="165">
        <v>2514</v>
      </c>
    </row>
    <row r="21" spans="1:21" x14ac:dyDescent="0.25">
      <c r="A21" s="264"/>
      <c r="B21" s="264"/>
      <c r="C21" s="264"/>
      <c r="D21" s="264"/>
      <c r="E21" s="264"/>
      <c r="F21" s="177"/>
      <c r="G21" s="168" t="s">
        <v>173</v>
      </c>
      <c r="H21" s="168">
        <v>3538</v>
      </c>
      <c r="I21" s="162">
        <v>2270</v>
      </c>
      <c r="J21" s="168">
        <v>1933</v>
      </c>
      <c r="K21" s="162">
        <v>1863</v>
      </c>
      <c r="L21" s="168">
        <v>1789</v>
      </c>
      <c r="M21" s="165">
        <v>2462</v>
      </c>
      <c r="O21" s="161"/>
      <c r="P21" s="161"/>
      <c r="Q21" s="161"/>
      <c r="R21" s="161"/>
      <c r="S21" s="161"/>
      <c r="T21" s="161"/>
      <c r="U21" s="161"/>
    </row>
    <row r="22" spans="1:21" x14ac:dyDescent="0.25">
      <c r="A22" s="264"/>
      <c r="B22" s="264"/>
      <c r="C22" s="264"/>
      <c r="D22" s="264"/>
      <c r="E22" s="264"/>
      <c r="F22" s="177"/>
      <c r="G22" s="168" t="s">
        <v>174</v>
      </c>
      <c r="H22" s="168">
        <v>3543</v>
      </c>
      <c r="I22" s="162">
        <v>2716</v>
      </c>
      <c r="J22" s="168">
        <v>2115</v>
      </c>
      <c r="K22" s="162">
        <v>1635</v>
      </c>
      <c r="L22" s="168">
        <v>1913</v>
      </c>
      <c r="M22" s="165">
        <v>2867</v>
      </c>
    </row>
    <row r="23" spans="1:21" x14ac:dyDescent="0.25">
      <c r="A23" s="264"/>
      <c r="B23" s="264"/>
      <c r="C23" s="264"/>
      <c r="D23" s="264"/>
      <c r="E23" s="264"/>
      <c r="F23" s="177"/>
      <c r="G23" s="169" t="s">
        <v>194</v>
      </c>
      <c r="H23" s="169">
        <v>3371</v>
      </c>
      <c r="I23" s="163">
        <v>2485</v>
      </c>
      <c r="J23" s="169">
        <v>1796</v>
      </c>
      <c r="K23" s="163">
        <v>1457</v>
      </c>
      <c r="L23" s="169">
        <v>2021</v>
      </c>
      <c r="M23" s="167">
        <v>2682</v>
      </c>
    </row>
    <row r="24" spans="1:21" x14ac:dyDescent="0.25">
      <c r="A24" s="264"/>
      <c r="B24" s="264"/>
      <c r="C24" s="264"/>
      <c r="D24" s="264"/>
      <c r="E24" s="264"/>
      <c r="F24" s="177"/>
    </row>
    <row r="25" spans="1:21" x14ac:dyDescent="0.25">
      <c r="A25" s="264"/>
      <c r="B25" s="264"/>
      <c r="C25" s="264"/>
      <c r="D25" s="264"/>
      <c r="E25" s="264"/>
      <c r="F25" s="177"/>
    </row>
    <row r="26" spans="1:21" x14ac:dyDescent="0.25">
      <c r="A26" s="264"/>
      <c r="B26" s="264"/>
      <c r="C26" s="264"/>
      <c r="D26" s="264"/>
      <c r="E26" s="264"/>
    </row>
    <row r="27" spans="1:21" x14ac:dyDescent="0.25">
      <c r="A27" s="264"/>
      <c r="B27" s="264"/>
      <c r="C27" s="264"/>
      <c r="D27" s="264"/>
      <c r="E27" s="264"/>
    </row>
    <row r="28" spans="1:21" x14ac:dyDescent="0.25">
      <c r="A28" s="264"/>
      <c r="B28" s="264"/>
      <c r="C28" s="264"/>
      <c r="D28" s="264"/>
      <c r="E28" s="264"/>
    </row>
    <row r="29" spans="1:21" x14ac:dyDescent="0.25">
      <c r="A29" s="264"/>
      <c r="B29" s="264"/>
      <c r="C29" s="264"/>
      <c r="D29" s="264"/>
      <c r="E29" s="264"/>
      <c r="G29" s="174" t="s">
        <v>209</v>
      </c>
    </row>
    <row r="30" spans="1:21" x14ac:dyDescent="0.25">
      <c r="A30" s="264"/>
      <c r="B30" s="264"/>
      <c r="C30" s="264"/>
      <c r="D30" s="264"/>
      <c r="E30" s="264"/>
      <c r="G30" s="171" t="s">
        <v>26</v>
      </c>
      <c r="H30" s="172" t="s">
        <v>175</v>
      </c>
      <c r="I30" s="171" t="s">
        <v>176</v>
      </c>
      <c r="J30" s="172" t="s">
        <v>177</v>
      </c>
      <c r="K30" s="171" t="s">
        <v>178</v>
      </c>
    </row>
    <row r="31" spans="1:21" x14ac:dyDescent="0.25">
      <c r="A31" s="264"/>
      <c r="B31" s="264"/>
      <c r="C31" s="264"/>
      <c r="D31" s="264"/>
      <c r="E31" s="264"/>
      <c r="G31" s="168" t="s">
        <v>179</v>
      </c>
      <c r="H31" s="162">
        <v>13</v>
      </c>
      <c r="I31" s="168">
        <v>13</v>
      </c>
      <c r="J31" s="162">
        <v>26</v>
      </c>
      <c r="K31" s="168">
        <f>SUM(H31:J31)</f>
        <v>52</v>
      </c>
    </row>
    <row r="32" spans="1:21" x14ac:dyDescent="0.25">
      <c r="A32" s="264"/>
      <c r="B32" s="264"/>
      <c r="C32" s="264"/>
      <c r="D32" s="264"/>
      <c r="E32" s="264"/>
      <c r="G32" s="168" t="s">
        <v>180</v>
      </c>
      <c r="H32" s="162">
        <v>6</v>
      </c>
      <c r="I32" s="168">
        <v>25</v>
      </c>
      <c r="J32" s="162">
        <v>11</v>
      </c>
      <c r="K32" s="168">
        <f>SUM(H32:J32)</f>
        <v>42</v>
      </c>
    </row>
    <row r="33" spans="1:11" x14ac:dyDescent="0.25">
      <c r="A33" s="264"/>
      <c r="B33" s="264"/>
      <c r="C33" s="264"/>
      <c r="D33" s="264"/>
      <c r="E33" s="264"/>
      <c r="G33" s="168" t="s">
        <v>181</v>
      </c>
      <c r="H33" s="162">
        <v>11</v>
      </c>
      <c r="I33" s="168">
        <v>10</v>
      </c>
      <c r="J33" s="162">
        <v>21</v>
      </c>
      <c r="K33" s="168">
        <f>SUM(H33:J33)</f>
        <v>42</v>
      </c>
    </row>
    <row r="34" spans="1:11" x14ac:dyDescent="0.25">
      <c r="A34" s="264"/>
      <c r="B34" s="264"/>
      <c r="C34" s="264"/>
      <c r="D34" s="264"/>
      <c r="E34" s="264"/>
      <c r="G34" s="168" t="s">
        <v>182</v>
      </c>
      <c r="H34" s="162">
        <v>12</v>
      </c>
      <c r="I34" s="168">
        <v>27</v>
      </c>
      <c r="J34" s="162">
        <v>9</v>
      </c>
      <c r="K34" s="168">
        <f>SUM(H34:J34)</f>
        <v>48</v>
      </c>
    </row>
    <row r="35" spans="1:11" x14ac:dyDescent="0.25">
      <c r="A35" s="264"/>
      <c r="B35" s="264"/>
      <c r="C35" s="264"/>
      <c r="D35" s="264"/>
      <c r="E35" s="264"/>
      <c r="G35" s="169" t="s">
        <v>183</v>
      </c>
      <c r="H35" s="163">
        <v>6</v>
      </c>
      <c r="I35" s="169">
        <v>15</v>
      </c>
      <c r="J35" s="163">
        <v>24</v>
      </c>
      <c r="K35" s="169">
        <f>SUM(H35:J35)</f>
        <v>45</v>
      </c>
    </row>
    <row r="36" spans="1:11" x14ac:dyDescent="0.25">
      <c r="A36" s="264"/>
      <c r="B36" s="264"/>
      <c r="C36" s="264"/>
      <c r="D36" s="264"/>
      <c r="E36" s="264"/>
    </row>
    <row r="37" spans="1:11" x14ac:dyDescent="0.25">
      <c r="A37" s="264"/>
      <c r="B37" s="264"/>
      <c r="C37" s="264"/>
      <c r="D37" s="264"/>
      <c r="E37" s="264"/>
    </row>
    <row r="38" spans="1:11" x14ac:dyDescent="0.25">
      <c r="A38" s="264"/>
      <c r="B38" s="264"/>
      <c r="C38" s="264"/>
      <c r="D38" s="264"/>
      <c r="E38" s="264"/>
    </row>
    <row r="39" spans="1:11" x14ac:dyDescent="0.25">
      <c r="A39" s="265"/>
      <c r="B39" s="265"/>
      <c r="C39" s="265"/>
      <c r="D39" s="265"/>
      <c r="E39" s="265"/>
    </row>
    <row r="40" spans="1:11" x14ac:dyDescent="0.25">
      <c r="A40" s="246" t="s">
        <v>203</v>
      </c>
      <c r="B40" s="246" t="s">
        <v>202</v>
      </c>
      <c r="C40" s="246" t="s">
        <v>201</v>
      </c>
      <c r="D40" s="246" t="s">
        <v>200</v>
      </c>
      <c r="E40" s="246" t="s">
        <v>199</v>
      </c>
      <c r="F40" s="178"/>
    </row>
    <row r="41" spans="1:11" x14ac:dyDescent="0.25">
      <c r="A41" s="247"/>
      <c r="B41" s="247"/>
      <c r="C41" s="247"/>
      <c r="D41" s="247"/>
      <c r="E41" s="247"/>
      <c r="F41" s="4"/>
    </row>
    <row r="42" spans="1:11" x14ac:dyDescent="0.25">
      <c r="A42" s="247"/>
      <c r="B42" s="247"/>
      <c r="C42" s="247"/>
      <c r="D42" s="247"/>
      <c r="E42" s="247"/>
      <c r="F42" s="4"/>
      <c r="G42" s="174" t="s">
        <v>208</v>
      </c>
    </row>
    <row r="43" spans="1:11" x14ac:dyDescent="0.25">
      <c r="A43" s="247"/>
      <c r="B43" s="247"/>
      <c r="C43" s="247"/>
      <c r="D43" s="247"/>
      <c r="E43" s="247"/>
      <c r="F43" s="4"/>
      <c r="G43" s="170" t="s">
        <v>184</v>
      </c>
      <c r="H43" s="171" t="s">
        <v>185</v>
      </c>
    </row>
    <row r="44" spans="1:11" x14ac:dyDescent="0.25">
      <c r="A44" s="247"/>
      <c r="B44" s="247"/>
      <c r="C44" s="247"/>
      <c r="D44" s="247"/>
      <c r="E44" s="247"/>
      <c r="F44" s="4"/>
      <c r="G44" s="164" t="s">
        <v>186</v>
      </c>
      <c r="H44" s="168">
        <v>21.82</v>
      </c>
    </row>
    <row r="45" spans="1:11" x14ac:dyDescent="0.25">
      <c r="A45" s="247"/>
      <c r="B45" s="247"/>
      <c r="C45" s="247"/>
      <c r="D45" s="247"/>
      <c r="E45" s="247"/>
      <c r="F45" s="4"/>
      <c r="G45" s="164" t="s">
        <v>187</v>
      </c>
      <c r="H45" s="168">
        <v>26.67</v>
      </c>
    </row>
    <row r="46" spans="1:11" x14ac:dyDescent="0.25">
      <c r="A46" s="247"/>
      <c r="B46" s="247"/>
      <c r="C46" s="247"/>
      <c r="D46" s="247"/>
      <c r="E46" s="247"/>
      <c r="F46" s="4"/>
      <c r="G46" s="164" t="s">
        <v>188</v>
      </c>
      <c r="H46" s="168">
        <v>27.66</v>
      </c>
    </row>
    <row r="47" spans="1:11" x14ac:dyDescent="0.25">
      <c r="A47" s="247"/>
      <c r="B47" s="247"/>
      <c r="C47" s="247"/>
      <c r="D47" s="247"/>
      <c r="E47" s="247"/>
      <c r="F47" s="4"/>
      <c r="G47" s="164" t="s">
        <v>189</v>
      </c>
      <c r="H47" s="168">
        <v>27.27</v>
      </c>
    </row>
    <row r="48" spans="1:11" x14ac:dyDescent="0.25">
      <c r="A48" s="247"/>
      <c r="B48" s="247"/>
      <c r="C48" s="247"/>
      <c r="D48" s="247"/>
      <c r="E48" s="247"/>
      <c r="F48" s="4"/>
      <c r="G48" s="166" t="s">
        <v>190</v>
      </c>
      <c r="H48" s="169">
        <v>18.52</v>
      </c>
    </row>
    <row r="49" spans="1:10" x14ac:dyDescent="0.25">
      <c r="A49" s="247"/>
      <c r="B49" s="247"/>
      <c r="C49" s="247"/>
      <c r="D49" s="247"/>
      <c r="E49" s="247"/>
      <c r="F49" s="4"/>
    </row>
    <row r="50" spans="1:10" x14ac:dyDescent="0.25">
      <c r="A50" s="247"/>
      <c r="B50" s="247"/>
      <c r="C50" s="247"/>
      <c r="D50" s="247"/>
      <c r="E50" s="247"/>
      <c r="F50" s="4"/>
    </row>
    <row r="51" spans="1:10" x14ac:dyDescent="0.25">
      <c r="A51" s="247"/>
      <c r="B51" s="247"/>
      <c r="C51" s="247"/>
      <c r="D51" s="247"/>
      <c r="E51" s="247"/>
      <c r="F51" s="4"/>
    </row>
    <row r="52" spans="1:10" x14ac:dyDescent="0.25">
      <c r="A52" s="247"/>
      <c r="B52" s="247"/>
      <c r="C52" s="247"/>
      <c r="D52" s="247"/>
      <c r="E52" s="247"/>
      <c r="F52" s="4"/>
    </row>
    <row r="53" spans="1:10" x14ac:dyDescent="0.25">
      <c r="A53" s="247"/>
      <c r="B53" s="247"/>
      <c r="C53" s="247"/>
      <c r="D53" s="247"/>
      <c r="E53" s="247"/>
      <c r="F53" s="4"/>
    </row>
    <row r="54" spans="1:10" ht="32.25" customHeight="1" x14ac:dyDescent="0.25">
      <c r="A54" s="248"/>
      <c r="B54" s="248"/>
      <c r="C54" s="248"/>
      <c r="D54" s="248"/>
      <c r="E54" s="248"/>
      <c r="F54" s="13"/>
    </row>
    <row r="55" spans="1:10" x14ac:dyDescent="0.25">
      <c r="A55" s="246" t="s">
        <v>215</v>
      </c>
      <c r="B55" s="246" t="s">
        <v>202</v>
      </c>
      <c r="C55" s="246" t="s">
        <v>213</v>
      </c>
      <c r="D55" s="246" t="s">
        <v>216</v>
      </c>
      <c r="E55" s="246" t="s">
        <v>214</v>
      </c>
      <c r="F55" s="178"/>
      <c r="G55" s="174" t="s">
        <v>212</v>
      </c>
    </row>
    <row r="56" spans="1:10" x14ac:dyDescent="0.25">
      <c r="A56" s="247"/>
      <c r="B56" s="247"/>
      <c r="C56" s="247"/>
      <c r="D56" s="247"/>
      <c r="E56" s="247"/>
      <c r="F56" s="4"/>
      <c r="G56" s="170" t="s">
        <v>195</v>
      </c>
      <c r="H56" s="171" t="s">
        <v>196</v>
      </c>
      <c r="I56" s="172" t="s">
        <v>197</v>
      </c>
      <c r="J56" s="171" t="s">
        <v>198</v>
      </c>
    </row>
    <row r="57" spans="1:10" x14ac:dyDescent="0.25">
      <c r="A57" s="247"/>
      <c r="B57" s="247"/>
      <c r="C57" s="247"/>
      <c r="D57" s="247"/>
      <c r="E57" s="247"/>
      <c r="F57" s="4"/>
      <c r="G57" s="168" t="s">
        <v>183</v>
      </c>
      <c r="H57" s="168">
        <v>54</v>
      </c>
      <c r="I57" s="162">
        <v>28</v>
      </c>
      <c r="J57" s="168">
        <v>0.51851851851851849</v>
      </c>
    </row>
    <row r="58" spans="1:10" x14ac:dyDescent="0.25">
      <c r="A58" s="247"/>
      <c r="B58" s="247"/>
      <c r="C58" s="247"/>
      <c r="D58" s="247"/>
      <c r="E58" s="247"/>
      <c r="F58" s="4"/>
      <c r="G58" s="168" t="s">
        <v>182</v>
      </c>
      <c r="H58" s="168">
        <v>23</v>
      </c>
      <c r="I58" s="162">
        <v>12</v>
      </c>
      <c r="J58" s="168">
        <v>0.52173913043478259</v>
      </c>
    </row>
    <row r="59" spans="1:10" x14ac:dyDescent="0.25">
      <c r="A59" s="247"/>
      <c r="B59" s="247"/>
      <c r="C59" s="247"/>
      <c r="D59" s="247"/>
      <c r="E59" s="247"/>
      <c r="F59" s="4"/>
      <c r="G59" s="168" t="s">
        <v>181</v>
      </c>
      <c r="H59" s="168">
        <v>50</v>
      </c>
      <c r="I59" s="162">
        <v>29</v>
      </c>
      <c r="J59" s="168">
        <v>0.57999999999999996</v>
      </c>
    </row>
    <row r="60" spans="1:10" x14ac:dyDescent="0.25">
      <c r="A60" s="247"/>
      <c r="B60" s="247"/>
      <c r="C60" s="247"/>
      <c r="D60" s="247"/>
      <c r="E60" s="247"/>
      <c r="F60" s="4"/>
      <c r="G60" s="168" t="s">
        <v>180</v>
      </c>
      <c r="H60" s="168">
        <v>31</v>
      </c>
      <c r="I60" s="162">
        <v>18</v>
      </c>
      <c r="J60" s="168">
        <v>0.58064516129032262</v>
      </c>
    </row>
    <row r="61" spans="1:10" x14ac:dyDescent="0.25">
      <c r="A61" s="247"/>
      <c r="B61" s="247"/>
      <c r="C61" s="247"/>
      <c r="D61" s="247"/>
      <c r="E61" s="247"/>
      <c r="F61" s="4"/>
      <c r="G61" s="169" t="s">
        <v>179</v>
      </c>
      <c r="H61" s="169">
        <v>51</v>
      </c>
      <c r="I61" s="163">
        <v>33</v>
      </c>
      <c r="J61" s="169">
        <v>0.6470588235294118</v>
      </c>
    </row>
    <row r="62" spans="1:10" x14ac:dyDescent="0.25">
      <c r="A62" s="247"/>
      <c r="B62" s="247"/>
      <c r="C62" s="247"/>
      <c r="D62" s="247"/>
      <c r="E62" s="247"/>
      <c r="F62" s="4"/>
    </row>
    <row r="63" spans="1:10" x14ac:dyDescent="0.25">
      <c r="A63" s="247"/>
      <c r="B63" s="247"/>
      <c r="C63" s="247"/>
      <c r="D63" s="247"/>
      <c r="E63" s="247"/>
      <c r="F63" s="4"/>
    </row>
    <row r="64" spans="1:10" x14ac:dyDescent="0.25">
      <c r="A64" s="247"/>
      <c r="B64" s="247"/>
      <c r="C64" s="247"/>
      <c r="D64" s="247"/>
      <c r="E64" s="247"/>
      <c r="F64" s="4"/>
    </row>
    <row r="65" spans="1:6" x14ac:dyDescent="0.25">
      <c r="A65" s="247"/>
      <c r="B65" s="247"/>
      <c r="C65" s="247"/>
      <c r="D65" s="247"/>
      <c r="E65" s="247"/>
      <c r="F65" s="4"/>
    </row>
    <row r="66" spans="1:6" x14ac:dyDescent="0.25">
      <c r="A66" s="247"/>
      <c r="B66" s="247"/>
      <c r="C66" s="247"/>
      <c r="D66" s="247"/>
      <c r="E66" s="247"/>
      <c r="F66" s="4"/>
    </row>
    <row r="67" spans="1:6" x14ac:dyDescent="0.25">
      <c r="A67" s="247"/>
      <c r="B67" s="247"/>
      <c r="C67" s="247"/>
      <c r="D67" s="247"/>
      <c r="E67" s="247"/>
      <c r="F67" s="4"/>
    </row>
    <row r="68" spans="1:6" x14ac:dyDescent="0.25">
      <c r="A68" s="247"/>
      <c r="B68" s="247"/>
      <c r="C68" s="247"/>
      <c r="D68" s="247"/>
      <c r="E68" s="247"/>
      <c r="F68" s="4"/>
    </row>
    <row r="69" spans="1:6" ht="21.75" customHeight="1" x14ac:dyDescent="0.25">
      <c r="A69" s="248"/>
      <c r="B69" s="248"/>
      <c r="C69" s="248"/>
      <c r="D69" s="248"/>
      <c r="E69" s="248"/>
      <c r="F69" s="13"/>
    </row>
    <row r="70" spans="1:6" s="157" customFormat="1" x14ac:dyDescent="0.25"/>
    <row r="71" spans="1:6" s="157" customFormat="1" x14ac:dyDescent="0.25"/>
    <row r="72" spans="1:6" s="157" customFormat="1" x14ac:dyDescent="0.25"/>
    <row r="73" spans="1:6" s="157" customFormat="1" x14ac:dyDescent="0.25"/>
    <row r="74" spans="1:6" s="157" customFormat="1" x14ac:dyDescent="0.25"/>
    <row r="75" spans="1:6" s="157" customFormat="1" x14ac:dyDescent="0.25"/>
    <row r="76" spans="1:6" s="157" customFormat="1" x14ac:dyDescent="0.25"/>
    <row r="77" spans="1:6" s="157" customFormat="1" x14ac:dyDescent="0.25"/>
    <row r="78" spans="1:6" s="157" customFormat="1" x14ac:dyDescent="0.25"/>
    <row r="79" spans="1:6" s="157" customFormat="1" x14ac:dyDescent="0.25"/>
    <row r="80" spans="1:6" s="157" customFormat="1" x14ac:dyDescent="0.25"/>
    <row r="81" s="157" customFormat="1" x14ac:dyDescent="0.25"/>
    <row r="82" s="157" customFormat="1" x14ac:dyDescent="0.25"/>
    <row r="83" s="157" customFormat="1" x14ac:dyDescent="0.25"/>
    <row r="84" s="157" customFormat="1" x14ac:dyDescent="0.25"/>
    <row r="85" s="157" customFormat="1" x14ac:dyDescent="0.25"/>
    <row r="86" s="157" customFormat="1" x14ac:dyDescent="0.25"/>
    <row r="87" s="157" customFormat="1" x14ac:dyDescent="0.25"/>
    <row r="88" s="157" customFormat="1" x14ac:dyDescent="0.25"/>
    <row r="89" s="157" customFormat="1" x14ac:dyDescent="0.25"/>
    <row r="90" s="157" customFormat="1" x14ac:dyDescent="0.25"/>
    <row r="91" s="157" customFormat="1" x14ac:dyDescent="0.25"/>
    <row r="92" s="157" customFormat="1" x14ac:dyDescent="0.25"/>
    <row r="93" s="157" customFormat="1" x14ac:dyDescent="0.25"/>
    <row r="94" s="157" customFormat="1" x14ac:dyDescent="0.25"/>
    <row r="95" s="157" customFormat="1" x14ac:dyDescent="0.25"/>
    <row r="96" s="157" customFormat="1" x14ac:dyDescent="0.25"/>
    <row r="97" s="157" customFormat="1" x14ac:dyDescent="0.25"/>
    <row r="98" s="157" customFormat="1" x14ac:dyDescent="0.25"/>
    <row r="99" s="157" customFormat="1" x14ac:dyDescent="0.25"/>
    <row r="100" s="157" customFormat="1" x14ac:dyDescent="0.25"/>
    <row r="101" s="157" customFormat="1" x14ac:dyDescent="0.25"/>
    <row r="102" s="157" customFormat="1" x14ac:dyDescent="0.25"/>
    <row r="103" s="157" customFormat="1" x14ac:dyDescent="0.25"/>
    <row r="104" s="157" customFormat="1" x14ac:dyDescent="0.25"/>
    <row r="105" s="157" customFormat="1" x14ac:dyDescent="0.25"/>
    <row r="106" s="157" customFormat="1" x14ac:dyDescent="0.25"/>
    <row r="107" s="157" customFormat="1" x14ac:dyDescent="0.25"/>
    <row r="108" s="157" customFormat="1" x14ac:dyDescent="0.25"/>
    <row r="109" s="157" customFormat="1" x14ac:dyDescent="0.25"/>
    <row r="110" s="157" customFormat="1" x14ac:dyDescent="0.25"/>
    <row r="111" s="157" customFormat="1" x14ac:dyDescent="0.25"/>
    <row r="112" s="157" customFormat="1" x14ac:dyDescent="0.25"/>
    <row r="113" s="157" customFormat="1" x14ac:dyDescent="0.25"/>
    <row r="114" s="157" customFormat="1" x14ac:dyDescent="0.25"/>
    <row r="115" s="157" customFormat="1" x14ac:dyDescent="0.25"/>
    <row r="116" s="157" customFormat="1" x14ac:dyDescent="0.25"/>
    <row r="117" s="157" customFormat="1" x14ac:dyDescent="0.25"/>
    <row r="118" s="157" customFormat="1" x14ac:dyDescent="0.25"/>
    <row r="119" s="157" customFormat="1" x14ac:dyDescent="0.25"/>
    <row r="120" s="157" customFormat="1" x14ac:dyDescent="0.25"/>
    <row r="121" s="157" customFormat="1" x14ac:dyDescent="0.25"/>
    <row r="122" s="157" customFormat="1" x14ac:dyDescent="0.25"/>
    <row r="123" s="157" customFormat="1" x14ac:dyDescent="0.25"/>
    <row r="124" s="157" customFormat="1" x14ac:dyDescent="0.25"/>
    <row r="125" s="157" customFormat="1" x14ac:dyDescent="0.25"/>
    <row r="126" s="157" customFormat="1" x14ac:dyDescent="0.25"/>
    <row r="127" s="157" customFormat="1" x14ac:dyDescent="0.25"/>
    <row r="128" s="157" customFormat="1" x14ac:dyDescent="0.25"/>
    <row r="129" s="157" customFormat="1" x14ac:dyDescent="0.25"/>
    <row r="130" s="157" customFormat="1" x14ac:dyDescent="0.25"/>
    <row r="131" s="157" customFormat="1" x14ac:dyDescent="0.25"/>
    <row r="132" s="157" customFormat="1" x14ac:dyDescent="0.25"/>
    <row r="133" s="157" customFormat="1" x14ac:dyDescent="0.25"/>
    <row r="134" s="157" customFormat="1" x14ac:dyDescent="0.25"/>
    <row r="135" s="157" customFormat="1" x14ac:dyDescent="0.25"/>
    <row r="136" s="157" customFormat="1" x14ac:dyDescent="0.25"/>
    <row r="137" s="157" customFormat="1" x14ac:dyDescent="0.25"/>
    <row r="138" s="157" customFormat="1" x14ac:dyDescent="0.25"/>
    <row r="139" s="157" customFormat="1" x14ac:dyDescent="0.25"/>
    <row r="140" s="157" customFormat="1" x14ac:dyDescent="0.25"/>
    <row r="141" s="157" customFormat="1" x14ac:dyDescent="0.25"/>
    <row r="142" s="157" customFormat="1" x14ac:dyDescent="0.25"/>
    <row r="143" s="157" customFormat="1" x14ac:dyDescent="0.25"/>
    <row r="144" s="157" customFormat="1" x14ac:dyDescent="0.25"/>
    <row r="145" s="157" customFormat="1" x14ac:dyDescent="0.25"/>
    <row r="146" s="157" customFormat="1" x14ac:dyDescent="0.25"/>
    <row r="147" s="157" customFormat="1" x14ac:dyDescent="0.25"/>
    <row r="148" s="157" customFormat="1" x14ac:dyDescent="0.25"/>
    <row r="149" s="157" customFormat="1" x14ac:dyDescent="0.25"/>
    <row r="150" s="157" customFormat="1" x14ac:dyDescent="0.25"/>
    <row r="151" s="157" customFormat="1" x14ac:dyDescent="0.25"/>
    <row r="152" s="157" customFormat="1" x14ac:dyDescent="0.25"/>
    <row r="153" s="157" customFormat="1" x14ac:dyDescent="0.25"/>
    <row r="154" s="157" customFormat="1" x14ac:dyDescent="0.25"/>
    <row r="155" s="157" customFormat="1" x14ac:dyDescent="0.25"/>
    <row r="156" s="157" customFormat="1" x14ac:dyDescent="0.25"/>
    <row r="157" s="157" customFormat="1" x14ac:dyDescent="0.25"/>
    <row r="158" s="157" customFormat="1" x14ac:dyDescent="0.25"/>
    <row r="159" s="157" customFormat="1" x14ac:dyDescent="0.25"/>
    <row r="160" s="157" customFormat="1" x14ac:dyDescent="0.25"/>
    <row r="161" s="157" customFormat="1" x14ac:dyDescent="0.25"/>
    <row r="162" s="157" customFormat="1" x14ac:dyDescent="0.25"/>
    <row r="163" s="157" customFormat="1" x14ac:dyDescent="0.25"/>
    <row r="164" s="157" customFormat="1" x14ac:dyDescent="0.25"/>
    <row r="165" s="157" customFormat="1" x14ac:dyDescent="0.25"/>
    <row r="166" s="157" customFormat="1" x14ac:dyDescent="0.25"/>
    <row r="167" s="157" customFormat="1" x14ac:dyDescent="0.25"/>
    <row r="168" s="157" customFormat="1" x14ac:dyDescent="0.25"/>
    <row r="169" s="157" customFormat="1" x14ac:dyDescent="0.25"/>
    <row r="170" s="157" customFormat="1" x14ac:dyDescent="0.25"/>
    <row r="171" s="157" customFormat="1" x14ac:dyDescent="0.25"/>
    <row r="172" s="157" customFormat="1" x14ac:dyDescent="0.25"/>
    <row r="173" s="157" customFormat="1" x14ac:dyDescent="0.25"/>
    <row r="174" s="157" customFormat="1" x14ac:dyDescent="0.25"/>
    <row r="175" s="157" customFormat="1" x14ac:dyDescent="0.25"/>
    <row r="176" s="157" customFormat="1" x14ac:dyDescent="0.25"/>
    <row r="177" spans="1:6" s="157" customFormat="1" x14ac:dyDescent="0.25"/>
    <row r="178" spans="1:6" x14ac:dyDescent="0.25">
      <c r="A178" s="157"/>
      <c r="B178" s="157"/>
      <c r="C178" s="157"/>
      <c r="D178" s="157"/>
      <c r="E178" s="157"/>
      <c r="F178" s="157"/>
    </row>
    <row r="179" spans="1:6" x14ac:dyDescent="0.25">
      <c r="A179" s="157"/>
      <c r="B179" s="157"/>
      <c r="C179" s="157"/>
      <c r="D179" s="157"/>
      <c r="E179" s="157"/>
      <c r="F179" s="157"/>
    </row>
    <row r="180" spans="1:6" x14ac:dyDescent="0.25">
      <c r="A180" s="157"/>
      <c r="B180" s="157"/>
      <c r="C180" s="157"/>
      <c r="D180" s="157"/>
      <c r="E180" s="157"/>
      <c r="F180" s="157"/>
    </row>
    <row r="181" spans="1:6" x14ac:dyDescent="0.25">
      <c r="A181" s="157"/>
      <c r="B181" s="157"/>
      <c r="C181" s="157"/>
      <c r="D181" s="157"/>
      <c r="E181" s="157"/>
      <c r="F181" s="157"/>
    </row>
    <row r="182" spans="1:6" x14ac:dyDescent="0.25">
      <c r="A182" s="157"/>
      <c r="B182" s="157"/>
      <c r="C182" s="157"/>
      <c r="D182" s="157"/>
      <c r="E182" s="157"/>
      <c r="F182" s="157"/>
    </row>
  </sheetData>
  <mergeCells count="28">
    <mergeCell ref="E40:E54"/>
    <mergeCell ref="A40:A54"/>
    <mergeCell ref="B40:B54"/>
    <mergeCell ref="C40:C54"/>
    <mergeCell ref="D40:D54"/>
    <mergeCell ref="E18:E39"/>
    <mergeCell ref="D18:D39"/>
    <mergeCell ref="C18:C39"/>
    <mergeCell ref="B18:B39"/>
    <mergeCell ref="A18:A39"/>
    <mergeCell ref="A1:F1"/>
    <mergeCell ref="A2:F2"/>
    <mergeCell ref="B3:F3"/>
    <mergeCell ref="A7:B7"/>
    <mergeCell ref="C7:E7"/>
    <mergeCell ref="B5:F5"/>
    <mergeCell ref="B4:F4"/>
    <mergeCell ref="B6:F6"/>
    <mergeCell ref="E55:E69"/>
    <mergeCell ref="A55:A69"/>
    <mergeCell ref="B55:B69"/>
    <mergeCell ref="C55:C69"/>
    <mergeCell ref="D55:D69"/>
    <mergeCell ref="A9:A17"/>
    <mergeCell ref="B9:B17"/>
    <mergeCell ref="C9:C17"/>
    <mergeCell ref="D9:D17"/>
    <mergeCell ref="E9:E17"/>
  </mergeCells>
  <printOptions horizontalCentered="1"/>
  <pageMargins left="0.25" right="0.25" top="0.25" bottom="0.25" header="0" footer="0"/>
  <pageSetup scale="5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12</vt:i4>
      </vt:variant>
    </vt:vector>
  </HeadingPairs>
  <TitlesOfParts>
    <vt:vector size="19" baseType="lpstr">
      <vt:lpstr>TABLE 1 - Standard 3</vt:lpstr>
      <vt:lpstr>TABLE 2 - Standard 4</vt:lpstr>
      <vt:lpstr>TABLE 3a - Standard 5</vt:lpstr>
      <vt:lpstr>TABLE 3b - Standard 5</vt:lpstr>
      <vt:lpstr>TABLE 5 - Standard 6 (Example)</vt:lpstr>
      <vt:lpstr>TABLE 5 - Standard 6</vt:lpstr>
      <vt:lpstr>TABLE 7 - Standard 6</vt:lpstr>
      <vt:lpstr>'TABLE 1 - Standard 3'!Print_Area</vt:lpstr>
      <vt:lpstr>'TABLE 2 - Standard 4'!Print_Area</vt:lpstr>
      <vt:lpstr>'TABLE 3a - Standard 5'!Print_Area</vt:lpstr>
      <vt:lpstr>'TABLE 3b - Standard 5'!Print_Area</vt:lpstr>
      <vt:lpstr>'TABLE 5 - Standard 6'!Print_Area</vt:lpstr>
      <vt:lpstr>'TABLE 5 - Standard 6 (Example)'!Print_Area</vt:lpstr>
      <vt:lpstr>'TABLE 7 - Standard 6'!Print_Area</vt:lpstr>
      <vt:lpstr>'TABLE 1 - Standard 3'!Print_Titles</vt:lpstr>
      <vt:lpstr>'TABLE 2 - Standard 4'!Print_Titles</vt:lpstr>
      <vt:lpstr>'TABLE 3a - Standard 5'!Print_Titles</vt:lpstr>
      <vt:lpstr>'TABLE 3b - Standard 5'!Print_Titles</vt:lpstr>
      <vt:lpstr>'TABLE 7 - Standard 6'!Print_Titles</vt:lpstr>
    </vt:vector>
  </TitlesOfParts>
  <Company>ACBSP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Hallerud</dc:creator>
  <cp:lastModifiedBy>Richard Fischer</cp:lastModifiedBy>
  <cp:lastPrinted>2020-02-27T17:18:39Z</cp:lastPrinted>
  <dcterms:created xsi:type="dcterms:W3CDTF">2013-09-25T17:58:11Z</dcterms:created>
  <dcterms:modified xsi:type="dcterms:W3CDTF">2020-04-23T15:47:09Z</dcterms:modified>
</cp:coreProperties>
</file>